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en\_AMTSLEITUNG\VERANSTALTUNGSLocations\1_VERANSTALTsLocation\1_GUSENHALLE\6_GUHA inkl. Kalender &amp; RE 2023\"/>
    </mc:Choice>
  </mc:AlternateContent>
  <xr:revisionPtr revIDLastSave="0" documentId="13_ncr:1_{CCC46B4A-FE86-4C9B-89F9-1A36E5B1D33E}" xr6:coauthVersionLast="36" xr6:coauthVersionMax="36" xr10:uidLastSave="{00000000-0000-0000-0000-000000000000}"/>
  <bookViews>
    <workbookView xWindow="120" yWindow="600" windowWidth="19440" windowHeight="11820" xr2:uid="{00000000-000D-0000-FFFF-FFFF00000000}"/>
  </bookViews>
  <sheets>
    <sheet name="Reservierungsformular_2020" sheetId="11" r:id="rId1"/>
  </sheets>
  <definedNames>
    <definedName name="_xlnm.Print_Area" localSheetId="0">Reservierungsformular_2020!$A$1:$F$267</definedName>
  </definedNames>
  <calcPr calcId="191029"/>
</workbook>
</file>

<file path=xl/calcChain.xml><?xml version="1.0" encoding="utf-8"?>
<calcChain xmlns="http://schemas.openxmlformats.org/spreadsheetml/2006/main">
  <c r="F142" i="11" l="1"/>
  <c r="F141" i="11"/>
  <c r="F140" i="11"/>
  <c r="F139" i="11"/>
  <c r="F138" i="11"/>
  <c r="F127" i="11" l="1"/>
  <c r="F91" i="11"/>
  <c r="F92" i="11"/>
  <c r="F93" i="11"/>
  <c r="F97" i="11"/>
  <c r="F98" i="11"/>
  <c r="F99" i="11"/>
  <c r="F103" i="11"/>
  <c r="F104" i="11"/>
  <c r="F108" i="11"/>
  <c r="F109" i="11"/>
  <c r="F110" i="11"/>
  <c r="F111" i="11"/>
  <c r="F114" i="11"/>
  <c r="F115" i="11"/>
  <c r="F116" i="11"/>
  <c r="F117" i="11"/>
  <c r="F120" i="11"/>
  <c r="F121" i="11"/>
  <c r="F122" i="11"/>
  <c r="F128" i="11"/>
  <c r="F129" i="11"/>
  <c r="F132" i="11"/>
  <c r="F135" i="11"/>
  <c r="F80" i="11"/>
  <c r="F75" i="11"/>
  <c r="F76" i="11"/>
  <c r="F77" i="11"/>
  <c r="F81" i="11"/>
  <c r="F82" i="11"/>
  <c r="F86" i="11"/>
  <c r="F87" i="11"/>
  <c r="F88" i="11"/>
  <c r="F65" i="11"/>
  <c r="F66" i="11"/>
  <c r="F69" i="11"/>
  <c r="F70" i="11"/>
  <c r="F71" i="11"/>
  <c r="F64" i="11"/>
  <c r="F144" i="11" l="1"/>
  <c r="F146" i="11" s="1"/>
  <c r="F145" i="11"/>
</calcChain>
</file>

<file path=xl/sharedStrings.xml><?xml version="1.0" encoding="utf-8"?>
<sst xmlns="http://schemas.openxmlformats.org/spreadsheetml/2006/main" count="283" uniqueCount="196">
  <si>
    <t>Gesamt</t>
  </si>
  <si>
    <t>Gesamtsumme</t>
  </si>
  <si>
    <t>Veranstaltungstermin:</t>
  </si>
  <si>
    <t>Kontaktdaten:</t>
  </si>
  <si>
    <t>Telefonnummer:</t>
  </si>
  <si>
    <t>Name:</t>
  </si>
  <si>
    <t>Anschrift:</t>
  </si>
  <si>
    <t xml:space="preserve">Leistungen </t>
  </si>
  <si>
    <t>genannten Kontaktadresse</t>
  </si>
  <si>
    <r>
      <t xml:space="preserve">OÖ. Veranstaltungssicherheitsgesetz oder </t>
    </r>
    <r>
      <rPr>
        <u/>
        <sz val="12"/>
        <rFont val="Arial"/>
        <family val="2"/>
      </rPr>
      <t>Rechnungsadresse</t>
    </r>
    <r>
      <rPr>
        <sz val="12"/>
        <rFont val="Arial"/>
        <family val="2"/>
      </rPr>
      <t xml:space="preserve"> falls abweichend zur oben</t>
    </r>
  </si>
  <si>
    <t>Termine für Proben:</t>
  </si>
  <si>
    <r>
      <rPr>
        <b/>
        <sz val="12"/>
        <rFont val="Arial"/>
        <family val="2"/>
      </rPr>
      <t>Name und Anschrift des Verantwortlichen</t>
    </r>
    <r>
      <rPr>
        <sz val="12"/>
        <rFont val="Arial"/>
        <family val="2"/>
      </rPr>
      <t xml:space="preserve"> der Veranstaltungsbewilligung gem. § 6 ff</t>
    </r>
  </si>
  <si>
    <t>Leinwand:</t>
  </si>
  <si>
    <t xml:space="preserve">Anzahl der Tische: </t>
  </si>
  <si>
    <t xml:space="preserve">Anzahl der Stühle: </t>
  </si>
  <si>
    <t>Welche Bestuhlung:</t>
  </si>
  <si>
    <t>Tresor:</t>
  </si>
  <si>
    <t xml:space="preserve">Bewirtung: </t>
  </si>
  <si>
    <t>Zusatzinformationen</t>
  </si>
  <si>
    <t>JA</t>
  </si>
  <si>
    <t>Nein</t>
  </si>
  <si>
    <t>Saal:</t>
  </si>
  <si>
    <t>Lautsprecheranlage:</t>
  </si>
  <si>
    <t>Personenanzahl:</t>
  </si>
  <si>
    <t>Saalwart:</t>
  </si>
  <si>
    <t xml:space="preserve">Garderobebetreuung: </t>
  </si>
  <si>
    <t>Anzahl</t>
  </si>
  <si>
    <t xml:space="preserve">Bezüglich der genauen Tisch- und Sesselaufstellung ist VERPFLICHTEND spätestens 1Woche  </t>
  </si>
  <si>
    <t>vor der geplanten Veranstaltung das Einvernehmen mit dem Gebäudewart Tel. 0676/5353904 herzustellen.</t>
  </si>
  <si>
    <t>2. PREISE &amp; LEISTUNGEN</t>
  </si>
  <si>
    <t xml:space="preserve">1. Leistungsumfang (benötigte Saaleinrichtungen) </t>
  </si>
  <si>
    <t xml:space="preserve">3. Zahlungsbedingungen </t>
  </si>
  <si>
    <t>zu überweisen.</t>
  </si>
  <si>
    <t>BIC:     RZOOAT2L111</t>
  </si>
  <si>
    <t xml:space="preserve">Die Auftragssumme kann unter Einhaltung der Stornofristen von beiden Vetragspartnern bei Änderung des </t>
  </si>
  <si>
    <t>Leistungsumfanges angepasst werden. Die Bestätigung der Änderungen muss von beiden Vertragspartnern schriftlich</t>
  </si>
  <si>
    <t xml:space="preserve">akzeptiert werden. </t>
  </si>
  <si>
    <t>kostenlos</t>
  </si>
  <si>
    <t>bis 2 Wochen vor der Veranstaltung</t>
  </si>
  <si>
    <t>bis 1 Woche vor der Veranstaltung</t>
  </si>
  <si>
    <t>bis 3 Tage vor der Veranstaltung</t>
  </si>
  <si>
    <t>Absage der Veranstaltung nicht gemeldet</t>
  </si>
  <si>
    <t xml:space="preserve">4. Stornobedingungen </t>
  </si>
  <si>
    <t xml:space="preserve">5. Ermäßigungen  </t>
  </si>
  <si>
    <t>Verzicht auf das Ausschankrecht durch den Wirt:</t>
  </si>
  <si>
    <t>Unterschrift des Wirtes</t>
  </si>
  <si>
    <t xml:space="preserve">Ort, Datum </t>
  </si>
  <si>
    <t>Unterschrift des Veranstalters</t>
  </si>
  <si>
    <t>volle Cent aufzurunden.</t>
  </si>
  <si>
    <t>Beamer im Extrazimmer</t>
  </si>
  <si>
    <t xml:space="preserve">Für Vereine und Institutionen (das Österreichische Rote Kreuz, die Freiwillige Feuerwehr, die örtlichen Vereine sowie die im </t>
  </si>
  <si>
    <t>Gemeinderat vertretenen Parteien, sowie die röm.kath. Kirche, die evang. Kirche und diesen Parteien nahestehenden</t>
  </si>
  <si>
    <t>bis 4 Wochen vor der Veranstaltung</t>
  </si>
  <si>
    <t xml:space="preserve">Organisationen), die ihren Sitz in Gallneukirchen haben, wird eine Ermäßigung von 50% auf die Saalmiete, </t>
  </si>
  <si>
    <t xml:space="preserve">gewährt (nicht auf die Zusatzleistungen). </t>
  </si>
  <si>
    <t xml:space="preserve">Ausgenommen davon sind Organisationen, die mit Gewinnabsicht arbeiten. </t>
  </si>
  <si>
    <t>Für Geburtstagsfeiern im Extrazimmer wird eine Kaution von € 500,- und bei Hochzeiten im Saal eine Kaution von € 1.000,-</t>
  </si>
  <si>
    <t>Saal 3/3</t>
  </si>
  <si>
    <t>Saal 2/3</t>
  </si>
  <si>
    <t>Saal 1/3</t>
  </si>
  <si>
    <t xml:space="preserve">möglich. Durch die Hallenreservierung wird das Ausschankrecht nicht erworben. Im Falle eines Verstoßes gegen das alleinige </t>
  </si>
  <si>
    <t>Pönaleansprüchen schad- und klaglos zu halten, als auch direkt dem Wirt den von diesem nachgeweisenen Verdienstentgang</t>
  </si>
  <si>
    <t>sowie eine allfällige Pönale zu ersetzen.</t>
  </si>
  <si>
    <t xml:space="preserve">Der Veranstalter erklärt ausdrücklich, für sämtliche Schäden am Veranstaltungsobjekt, seinen dazu gehörigen Anlagen oder an </t>
  </si>
  <si>
    <t>Dritten, die im Zuge der Veranstaltung durch den Veranstalter oder sämtliche Teilnehmer oder auch nur durch die Veranstaltung</t>
  </si>
  <si>
    <t xml:space="preserve">veranlasst, entstehen, die volle Haftung zu übernehmen. Der Veranstalter erklärt daher die volle Haftungsübernahme, solange er </t>
  </si>
  <si>
    <t xml:space="preserve">nicht den Schädiger benennen kann und der Schädiger den Schaden ersetzt. Die Kaution wird auch für die Abdeckung für </t>
  </si>
  <si>
    <t xml:space="preserve">Schäden durch Dritte verwendet. Dies gilt auch dann, wenn der Veranstalter nachweisen kann, dass ein Dritter den Schaden </t>
  </si>
  <si>
    <t>verursacht hat.</t>
  </si>
  <si>
    <t>Der Veranstalter übernimmt die volle Verantwortung für die Sicherheit der Veranstaltungsteilnehmer oder Dritter. Für Schäden an</t>
  </si>
  <si>
    <t>Personen oder Sachen, die durch die Nutzung der Gusenhalle sowie des Geländes entstehen, beschränkt die Stadtgemeinde ihre</t>
  </si>
  <si>
    <t xml:space="preserve">Haftung ausdrücklich auf grobe Fahrlässigkeit. Nur bei ausdrücklicher Vereinbarung ist die Nutzung der Freiflächen auch </t>
  </si>
  <si>
    <t>Gegenstand dieses Mietvertrages. Ansonsten ist eine Benützung der Freiflächen nicht gestattet. Die Benutzung der Ausstattung</t>
  </si>
  <si>
    <t xml:space="preserve">und Einrichtung geschieht durch den Veranstalter auf eigene Gefahr. Der Veranstalter ist für die ordnungsgemäße Beaufsichtigung </t>
  </si>
  <si>
    <t xml:space="preserve">von Kindern und Minderjährigen verantwortlich. Sämtliche Schäden, gleich, ob sie erst entstanden sind oder bereits bestanden </t>
  </si>
  <si>
    <t xml:space="preserve">Schaden oder auch sämtliche Folgeschäden haftet. </t>
  </si>
  <si>
    <t>Das Mietobjekt ist nach Beendigung der Mietzeit besenrein zurückzustellen und der Müll zu entsorgen, wobei der Veranstalter</t>
  </si>
  <si>
    <t xml:space="preserve">für jegliche Ersatzvornahme kostenpflichtig haftet. </t>
  </si>
  <si>
    <t>IBAN:   AT41 3411 1000 0001 1973</t>
  </si>
  <si>
    <t>verweigern oder die Rückstellung der Schlüssel verlangen. Die Stornobedingungen gelten in diesem Fall so, als ob die Absage der</t>
  </si>
  <si>
    <t xml:space="preserve">Veranstaltung nicht gemeldet worden wäre. Die Kaution wird erst nach Begleichung sämtlicher Gebühren abgerechnet, wobei alle </t>
  </si>
  <si>
    <t xml:space="preserve">zahlungsanspruch wird nicht vor 4 Wochen nach Rückstellung der Schlüssel fällig. </t>
  </si>
  <si>
    <t xml:space="preserve">Ausschankrecht des Wirtes hat der Veranstalter sowohl das Stadtamt von allfälligen Schadenersatz- und/oder </t>
  </si>
  <si>
    <t>eingehoben. Das Stadtamt behält sich vor, bei anderen Veranstaltungen ebenfalls Kautionen zu verlangen oder die Kautionsbeträge</t>
  </si>
  <si>
    <t>frei zu gestalten. Solange die Kaution vom Veranstalter nicht erledigt ist, kann das Stadtamt die Ausfolgung der Schlüssel</t>
  </si>
  <si>
    <t>Schäden oder sonstigen Ansprüche des Stadtamtes von der Kaution in Abzug gebracht werden können. Der Kautionsrück-</t>
  </si>
  <si>
    <t xml:space="preserve">Die Nutzungstermine werden ausschließlich vom Stadtamt vergeben. Die Schlüsselübergabe ist rechtzeitig während der </t>
  </si>
  <si>
    <t xml:space="preserve">Amtsstunden mit dem Stadtamt zu klären. Das Stadtamt übernimmt keinerlei Haftung dafür, dass allfällige Vorveranstalter die </t>
  </si>
  <si>
    <t xml:space="preserve">Gusenhalle oder die Mieträumlichkeiten nicht ordnungsgemäß geräumt haben. Das Stadtamt übernimmt keine Haftung dafür, dass </t>
  </si>
  <si>
    <t xml:space="preserve">eine Veranstaltung - aus welchen Gründen auch immer - nicht stattfinden kann und wird die diesbezügliche Haftung auf grobe </t>
  </si>
  <si>
    <t>Fahrlässigkeit beschränkt. Der Veranstalter ist verantwortlich, dass die Gusenhalle nach der Veranstaltung ordnungsgemäß</t>
  </si>
  <si>
    <t>abgesperrt ist. Er haftet dem Stadtamt sowie auch Dritten für allfällige Schäden, die dadurch entstehen, dass dieser Verpflichtung</t>
  </si>
  <si>
    <t xml:space="preserve">nicht ordnungsgemäß nachgekommen wird. </t>
  </si>
  <si>
    <t>haben, sind durch den Veranstalter unverzüglich dem Stadtamt zu melden, widrigenfalls der Veranstalter jedenfalls für den</t>
  </si>
  <si>
    <t xml:space="preserve">Mit der gegenständlichen Miete ist keinerlei öffentlich-rechtliche Genehmigung einer Veranstaltung verbunden. Der Veranstalter ist </t>
  </si>
  <si>
    <t xml:space="preserve">daher dafür verantwortlich, dass sämtliche erforderlichen Genehmigungen vor der Abhaltung der Veranstaltung vorliegen. Das </t>
  </si>
  <si>
    <t xml:space="preserve">Falle, dass eine öffentlich-rechtliche Genehmigung nicht vorliegt, zu untersagen. Das Stadtamt ist auch berechtigt, bei Vorliegen </t>
  </si>
  <si>
    <t>wichtiger Gründe und/oder einer strafrechtlichen Relevanz der geplanten Veranstaltung die Durchführung derselben zu untersagen.</t>
  </si>
  <si>
    <t xml:space="preserve">Im Falle der Untersagung einer Veranstaltung hat der Veranstalter das Mietobjekt unverzüglich zurück zu stellen und die </t>
  </si>
  <si>
    <t>Gusenhalle abgesperrt zu übergeben und die Schlüssel zurück zu stellen.</t>
  </si>
  <si>
    <t>Der Veranstalter hat sämtliche öffentlich-rechtlichen Auflagen ordnunggemäß einzuhalten. Insbesondere sind die Fluchtwege frei</t>
  </si>
  <si>
    <t xml:space="preserve">verbot einzuhalten. Der Veranstalter haftet dem Stadtamt bzw. Dritten gegenüber für die Nichteinhaltung und auch daraus </t>
  </si>
  <si>
    <t xml:space="preserve">entstandenen Schäden. </t>
  </si>
  <si>
    <t xml:space="preserve">Die verantwortliche Person einer juristischen Person als Veranstalter haftet persönlich unbeschränkt. Der Unterzeichner für den </t>
  </si>
  <si>
    <t>Veranstalter erklärt für sich und den Verantwortlichen die volle Haftungsübernahme im Sinne dieser Miet- und Benützungs-</t>
  </si>
  <si>
    <t xml:space="preserve">bedingungen. </t>
  </si>
  <si>
    <r>
      <rPr>
        <b/>
        <sz val="10"/>
        <rFont val="Arial"/>
        <family val="2"/>
      </rPr>
      <t xml:space="preserve">Info: </t>
    </r>
    <r>
      <rPr>
        <sz val="10"/>
        <rFont val="Arial"/>
        <family val="2"/>
      </rPr>
      <t xml:space="preserve">In der Gusenhalle steht für jede Veranstaltung ein Defibrillator zur Verfügung. Der Veranstalter ist für das Gerät und die </t>
    </r>
  </si>
  <si>
    <t xml:space="preserve">Verwendung desselben verantwortlich und kann sich vor der Veranstaltung beim Hallenwart (Tel. 0676/5353904) mit dem </t>
  </si>
  <si>
    <t xml:space="preserve">Defibrillator vertraut machen. </t>
  </si>
  <si>
    <t xml:space="preserve">Zuständiges Organ für die Angelegenheiten aus dem Mietvertrag ist der Stadtrat. Ansprechpartner ist das Stadtamt. </t>
  </si>
  <si>
    <t>Mit der Unterschrift als Veranstalter bzw. Verantwortlicher des Veranstalters erkenne ich diese Vertragsbedingungen</t>
  </si>
  <si>
    <t>sowie meine Haftung vollinhaltlich an und erkläre, dass die Hausordnung von mir zur Kenntnis genommen wurde und</t>
  </si>
  <si>
    <t>diese Inhalt dieses Vertrages wurde.</t>
  </si>
  <si>
    <t>GUSENHALLE - RESERVIERUNGSFORMULAR</t>
  </si>
  <si>
    <t>Raiffeisenbank Gallneukirchen</t>
  </si>
  <si>
    <t>Sie werden ersucht, den angeführten Betrag binnen 14 Tagen auf das Konto des Stadtamtes Gallneukirchen,</t>
  </si>
  <si>
    <t>Stadtamt ist unabhängig davon, wer eine Veranstaltung zu genehmigen hat, berechtigt, die Durchführung einer Veranstaltung im</t>
  </si>
  <si>
    <t xml:space="preserve">Der jeweilige Pächter des Gastronomiebetriebes in der Gusenhalle hat das alleinige Ausschankrecht im gesamten Mietobjekt. </t>
  </si>
  <si>
    <t xml:space="preserve">Jeglicher privater Ausschank oder Verabreichung von Speisen ist nur mit ausdrücklicher Genehmigung des jeweiligen Pächters </t>
  </si>
  <si>
    <t>zu halten, ist die Verwendung von offenem Feuer und Feuerwerkskörpern sowie leicht brennbaren Stoffen untersagt und das Rauch-</t>
  </si>
  <si>
    <t>Extrazimmer:</t>
  </si>
  <si>
    <t>Tonanlage und Beamer</t>
  </si>
  <si>
    <t>Laptop:</t>
  </si>
  <si>
    <t>Aufbau:</t>
  </si>
  <si>
    <t>Abbau:</t>
  </si>
  <si>
    <r>
      <t xml:space="preserve">2/3 </t>
    </r>
    <r>
      <rPr>
        <b/>
        <sz val="10"/>
        <rFont val="Arial"/>
        <family val="2"/>
      </rPr>
      <t>Saal:</t>
    </r>
  </si>
  <si>
    <r>
      <t xml:space="preserve">1/3 </t>
    </r>
    <r>
      <rPr>
        <b/>
        <sz val="10"/>
        <rFont val="Arial"/>
        <family val="2"/>
      </rPr>
      <t>Saal:</t>
    </r>
  </si>
  <si>
    <t>Art der Veranstaltung:</t>
  </si>
  <si>
    <t xml:space="preserve">Die Saalmiete wird jährlich um die Steigerung des VPI 2010 per 1.1. d. J. erhöht. Die Beträge sind auf </t>
  </si>
  <si>
    <t>E-Mail:</t>
  </si>
  <si>
    <t xml:space="preserve">TARIFE </t>
  </si>
  <si>
    <t>Tagestarif</t>
  </si>
  <si>
    <t xml:space="preserve">Netto </t>
  </si>
  <si>
    <t>20% MwSt</t>
  </si>
  <si>
    <t>Brutto</t>
  </si>
  <si>
    <t>Saal 3/3 exkl. Stellung von Sessel und Tische</t>
  </si>
  <si>
    <t>Saal 2/3 exkl. Stellung von Sessel und Tische</t>
  </si>
  <si>
    <t>Saal 1/3 exkl. Stellung von Sessel und Tische</t>
  </si>
  <si>
    <t>Tarif bis 6 Stunden</t>
  </si>
  <si>
    <t>Saal 3/3 inkl. Stellung von Sessel</t>
  </si>
  <si>
    <t>Saal 2/3 inkl. Stellung von Sessel</t>
  </si>
  <si>
    <t>Saal 1/3 inkl. Stellung von Sessel</t>
  </si>
  <si>
    <r>
      <t xml:space="preserve">MODUL 2 
</t>
    </r>
    <r>
      <rPr>
        <sz val="11"/>
        <color rgb="FF000000"/>
        <rFont val="Arial"/>
        <family val="2"/>
      </rPr>
      <t>(Saal inkl. Stellung von Sessel)</t>
    </r>
  </si>
  <si>
    <r>
      <t xml:space="preserve">MODUL 1 
</t>
    </r>
    <r>
      <rPr>
        <sz val="11"/>
        <color rgb="FF000000"/>
        <rFont val="Arial"/>
        <family val="2"/>
      </rPr>
      <t>(Saal exkl. Stellung von Sessel und Tische)</t>
    </r>
  </si>
  <si>
    <t>Saal 3/3 inkl. Stellung von Sessel und Tische</t>
  </si>
  <si>
    <t>Saal 2/3 inkl. Stellung von Sessel und Tische</t>
  </si>
  <si>
    <t>Saal 1/3 inkl. Stellung von Sessel und Tische</t>
  </si>
  <si>
    <r>
      <t xml:space="preserve">MODUL 3 
</t>
    </r>
    <r>
      <rPr>
        <sz val="11"/>
        <color rgb="FF000000"/>
        <rFont val="Arial"/>
        <family val="2"/>
      </rPr>
      <t>(Saal inkl. Stellung von Sessel und Tische)</t>
    </r>
  </si>
  <si>
    <t>AUF- ODER ABBAUTAG / PROBETAG</t>
  </si>
  <si>
    <t xml:space="preserve">Saal 3/3 </t>
  </si>
  <si>
    <t>EXTRAZIMMER</t>
  </si>
  <si>
    <t>Extrazimmer (Lager, Garderobe, Besprechung,...)</t>
  </si>
  <si>
    <t>Extrazimmer (Party, Feier,..)</t>
  </si>
  <si>
    <t>ZUSATZAUSSTATTUNG / TECHNIK</t>
  </si>
  <si>
    <t>Tontechnik und Beamer für 3/3 und 2/3 Saal</t>
  </si>
  <si>
    <t>Tontechnik für 1/3 Saal</t>
  </si>
  <si>
    <t>Laptop im Extrazimmer</t>
  </si>
  <si>
    <t>PERSONAL</t>
  </si>
  <si>
    <t>Pauschale für Einstellung der Licht- und Tontechnik</t>
  </si>
  <si>
    <t>Saalwart (für Technikarbeiten) pro Stunde</t>
  </si>
  <si>
    <t>Helfer pro Stunde</t>
  </si>
  <si>
    <t>Sonderreinigung (nach Aufwand) pro Stunde</t>
  </si>
  <si>
    <t>KAUTION</t>
  </si>
  <si>
    <t>Kaution bei Hochzeiten</t>
  </si>
  <si>
    <t>Kaution bei Party / Feiern</t>
  </si>
  <si>
    <t>Kaution bei restlichen Veranstaltungen</t>
  </si>
  <si>
    <t>SONDERTARIFE</t>
  </si>
  <si>
    <t>TANZKURS</t>
  </si>
  <si>
    <t xml:space="preserve"> Netto</t>
  </si>
  <si>
    <t xml:space="preserve"> Brutto</t>
  </si>
  <si>
    <t xml:space="preserve">Saal 3/3 pro Abend </t>
  </si>
  <si>
    <t xml:space="preserve">Saal 2/3 pro Abend </t>
  </si>
  <si>
    <t xml:space="preserve">Saal 1/3 pro Abend </t>
  </si>
  <si>
    <t>HOCHZEIT</t>
  </si>
  <si>
    <t>Netto</t>
  </si>
  <si>
    <t xml:space="preserve"> Brutto </t>
  </si>
  <si>
    <t>Saal 3/3 inkl. Extrazimmer (Lager, Garderobe,…)</t>
  </si>
  <si>
    <t>VERKAUFSVERANSTALTUNG</t>
  </si>
  <si>
    <t>Gesamtsumme Leistungen</t>
  </si>
  <si>
    <t>Abzüglich Kaution</t>
  </si>
  <si>
    <t xml:space="preserve">5. Kaution </t>
  </si>
  <si>
    <t xml:space="preserve">6. Gastronomie </t>
  </si>
  <si>
    <t xml:space="preserve">Aufgrund des aktuellen Leerstandes kann ein Caterer beauftragt werden. </t>
  </si>
  <si>
    <t>7. Terminvergabe</t>
  </si>
  <si>
    <t>8. Benützungsbedingungen &amp; Haftung</t>
  </si>
  <si>
    <t>9. Mietbedingungen</t>
  </si>
  <si>
    <t xml:space="preserve">10. Gültigkeit, Wertanpassung </t>
  </si>
  <si>
    <t>11. Vertragunterzeichnung</t>
  </si>
  <si>
    <r>
      <t xml:space="preserve">3/3 </t>
    </r>
    <r>
      <rPr>
        <b/>
        <sz val="10"/>
        <rFont val="Arial"/>
        <family val="2"/>
      </rPr>
      <t>Saal:</t>
    </r>
  </si>
  <si>
    <t>TAGESTARIF GASTRO</t>
  </si>
  <si>
    <t xml:space="preserve">Küchenbenützung (Kochen) </t>
  </si>
  <si>
    <t xml:space="preserve">Küchenbenützung (Catering) </t>
  </si>
  <si>
    <t xml:space="preserve">Mobile Schank (inkl. Kühlladen) </t>
  </si>
  <si>
    <t>Getränkekühlraum</t>
  </si>
  <si>
    <t>Lokal</t>
  </si>
  <si>
    <t>Küchenbenützung (Kochen)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</si>
</sst>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3" formatCode="_-* #,##0.00\ _€_-;\-* #,##0.00\ _€_-;_-* &quot;-&quot;??\ _€_-;_-@_-"/>
    <numFmt numFmtId="164" formatCode="_-[$€-C07]\ * #,##0.00_-;\-[$€-C07]\ * #,##0.00_-;_-[$€-C07]\ * &quot;-&quot;??_-;_-@_-"/>
  </numFmts>
  <fonts count="1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0"/>
      <color theme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93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0" fillId="0" borderId="0" xfId="0" applyFont="1" applyAlignment="1">
      <alignment horizontal="left"/>
    </xf>
    <xf numFmtId="0" fontId="9" fillId="0" borderId="5" xfId="0" applyFont="1" applyBorder="1" applyAlignment="1">
      <alignment horizontal="left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/>
    <xf numFmtId="0" fontId="9" fillId="0" borderId="6" xfId="0" applyFont="1" applyBorder="1" applyAlignment="1"/>
    <xf numFmtId="0" fontId="7" fillId="0" borderId="4" xfId="0" applyFont="1" applyBorder="1" applyAlignment="1"/>
    <xf numFmtId="0" fontId="7" fillId="0" borderId="0" xfId="0" applyFont="1" applyBorder="1" applyAlignment="1"/>
    <xf numFmtId="0" fontId="9" fillId="0" borderId="13" xfId="0" applyFont="1" applyBorder="1" applyAlignment="1">
      <alignment horizontal="center"/>
    </xf>
    <xf numFmtId="0" fontId="9" fillId="0" borderId="5" xfId="0" applyFont="1" applyBorder="1" applyAlignment="1"/>
    <xf numFmtId="0" fontId="9" fillId="0" borderId="2" xfId="0" applyFont="1" applyBorder="1"/>
    <xf numFmtId="0" fontId="9" fillId="0" borderId="3" xfId="0" applyFont="1" applyBorder="1"/>
    <xf numFmtId="0" fontId="0" fillId="0" borderId="0" xfId="0" applyAlignment="1">
      <alignment vertic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9" fontId="0" fillId="0" borderId="0" xfId="0" applyNumberForma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3" fillId="0" borderId="0" xfId="0" applyFont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10" fillId="0" borderId="0" xfId="0" applyFont="1" applyAlignment="1">
      <alignment horizontal="left"/>
    </xf>
    <xf numFmtId="16" fontId="9" fillId="0" borderId="13" xfId="0" applyNumberFormat="1" applyFont="1" applyBorder="1" applyAlignment="1">
      <alignment horizontal="center"/>
    </xf>
    <xf numFmtId="16" fontId="9" fillId="0" borderId="0" xfId="0" applyNumberFormat="1" applyFont="1" applyBorder="1" applyAlignment="1"/>
    <xf numFmtId="0" fontId="10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Border="1"/>
    <xf numFmtId="8" fontId="16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6" fillId="0" borderId="1" xfId="0" applyFont="1" applyBorder="1" applyAlignment="1">
      <alignment horizontal="righ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5" fillId="0" borderId="1" xfId="0" applyFont="1" applyBorder="1" applyAlignment="1">
      <alignment horizontal="right" vertical="center"/>
    </xf>
    <xf numFmtId="8" fontId="16" fillId="0" borderId="1" xfId="0" applyNumberFormat="1" applyFont="1" applyBorder="1" applyAlignment="1">
      <alignment horizontal="right" vertical="center"/>
    </xf>
    <xf numFmtId="8" fontId="15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15" fillId="0" borderId="17" xfId="0" applyFont="1" applyBorder="1" applyAlignment="1">
      <alignment vertical="center" wrapText="1"/>
    </xf>
    <xf numFmtId="0" fontId="16" fillId="0" borderId="18" xfId="0" applyFont="1" applyBorder="1" applyAlignment="1">
      <alignment horizontal="right" vertical="center"/>
    </xf>
    <xf numFmtId="0" fontId="0" fillId="0" borderId="18" xfId="0" applyBorder="1"/>
    <xf numFmtId="0" fontId="15" fillId="0" borderId="20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0" xfId="0" applyFont="1" applyBorder="1" applyAlignment="1">
      <alignment vertical="center"/>
    </xf>
    <xf numFmtId="0" fontId="16" fillId="0" borderId="22" xfId="0" applyFont="1" applyBorder="1" applyAlignment="1">
      <alignment vertical="center" wrapText="1"/>
    </xf>
    <xf numFmtId="0" fontId="0" fillId="0" borderId="23" xfId="0" applyBorder="1"/>
    <xf numFmtId="8" fontId="16" fillId="0" borderId="23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5" fillId="0" borderId="20" xfId="0" applyFont="1" applyBorder="1" applyAlignment="1">
      <alignment vertical="center"/>
    </xf>
    <xf numFmtId="8" fontId="15" fillId="0" borderId="23" xfId="0" applyNumberFormat="1" applyFont="1" applyBorder="1" applyAlignment="1">
      <alignment horizontal="right" vertical="center"/>
    </xf>
    <xf numFmtId="8" fontId="1" fillId="0" borderId="21" xfId="0" applyNumberFormat="1" applyFont="1" applyBorder="1" applyAlignment="1">
      <alignment horizontal="right" vertical="center"/>
    </xf>
    <xf numFmtId="8" fontId="1" fillId="0" borderId="24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vertical="center" wrapText="1"/>
    </xf>
    <xf numFmtId="8" fontId="15" fillId="0" borderId="0" xfId="0" applyNumberFormat="1" applyFont="1" applyBorder="1" applyAlignment="1">
      <alignment horizontal="right" vertical="center"/>
    </xf>
    <xf numFmtId="8" fontId="1" fillId="0" borderId="0" xfId="0" applyNumberFormat="1" applyFont="1" applyBorder="1" applyAlignment="1">
      <alignment horizontal="right" vertical="center"/>
    </xf>
    <xf numFmtId="0" fontId="0" fillId="2" borderId="25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9" fillId="2" borderId="27" xfId="0" applyFont="1" applyFill="1" applyBorder="1" applyAlignment="1"/>
    <xf numFmtId="0" fontId="17" fillId="2" borderId="28" xfId="0" applyFont="1" applyFill="1" applyBorder="1" applyAlignment="1">
      <alignment horizontal="right"/>
    </xf>
    <xf numFmtId="0" fontId="17" fillId="2" borderId="28" xfId="0" applyFont="1" applyFill="1" applyBorder="1" applyAlignment="1">
      <alignment horizontal="right" wrapText="1"/>
    </xf>
    <xf numFmtId="0" fontId="17" fillId="2" borderId="29" xfId="0" applyFont="1" applyFill="1" applyBorder="1" applyAlignment="1">
      <alignment horizontal="right"/>
    </xf>
    <xf numFmtId="0" fontId="0" fillId="0" borderId="0" xfId="0" applyBorder="1" applyAlignment="1">
      <alignment vertical="center"/>
    </xf>
    <xf numFmtId="0" fontId="15" fillId="4" borderId="0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0" fillId="2" borderId="18" xfId="0" applyFill="1" applyBorder="1"/>
    <xf numFmtId="0" fontId="16" fillId="2" borderId="18" xfId="0" applyFont="1" applyFill="1" applyBorder="1" applyAlignment="1">
      <alignment horizontal="right" vertical="center"/>
    </xf>
    <xf numFmtId="0" fontId="15" fillId="2" borderId="18" xfId="0" applyFont="1" applyFill="1" applyBorder="1" applyAlignment="1">
      <alignment horizontal="right" vertical="center"/>
    </xf>
    <xf numFmtId="8" fontId="1" fillId="2" borderId="19" xfId="0" applyNumberFormat="1" applyFont="1" applyFill="1" applyBorder="1" applyAlignment="1">
      <alignment horizontal="right" vertical="center"/>
    </xf>
    <xf numFmtId="0" fontId="15" fillId="2" borderId="17" xfId="0" applyFont="1" applyFill="1" applyBorder="1" applyAlignment="1">
      <alignment vertical="center"/>
    </xf>
    <xf numFmtId="8" fontId="1" fillId="0" borderId="19" xfId="0" applyNumberFormat="1" applyFont="1" applyBorder="1" applyAlignment="1">
      <alignment horizontal="right" vertical="center"/>
    </xf>
    <xf numFmtId="0" fontId="4" fillId="2" borderId="25" xfId="0" applyFont="1" applyFill="1" applyBorder="1" applyAlignment="1">
      <alignment vertical="center"/>
    </xf>
    <xf numFmtId="8" fontId="1" fillId="2" borderId="26" xfId="0" applyNumberFormat="1" applyFont="1" applyFill="1" applyBorder="1" applyAlignment="1">
      <alignment horizontal="right" vertical="center"/>
    </xf>
    <xf numFmtId="0" fontId="15" fillId="4" borderId="17" xfId="0" applyFont="1" applyFill="1" applyBorder="1" applyAlignment="1">
      <alignment vertical="center" wrapText="1"/>
    </xf>
    <xf numFmtId="0" fontId="0" fillId="4" borderId="18" xfId="0" applyFill="1" applyBorder="1"/>
    <xf numFmtId="0" fontId="16" fillId="4" borderId="18" xfId="0" applyFont="1" applyFill="1" applyBorder="1" applyAlignment="1">
      <alignment horizontal="right" vertical="center"/>
    </xf>
    <xf numFmtId="8" fontId="1" fillId="4" borderId="19" xfId="0" applyNumberFormat="1" applyFont="1" applyFill="1" applyBorder="1" applyAlignment="1">
      <alignment horizontal="right" vertical="center"/>
    </xf>
    <xf numFmtId="0" fontId="15" fillId="4" borderId="17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164" fontId="1" fillId="4" borderId="0" xfId="1" applyNumberFormat="1" applyFont="1" applyFill="1" applyBorder="1" applyAlignment="1">
      <alignment horizontal="right" vertical="center"/>
    </xf>
    <xf numFmtId="164" fontId="2" fillId="4" borderId="0" xfId="1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/>
    </xf>
    <xf numFmtId="164" fontId="1" fillId="4" borderId="1" xfId="1" applyNumberFormat="1" applyFont="1" applyFill="1" applyBorder="1" applyAlignment="1">
      <alignment horizontal="right" vertical="center"/>
    </xf>
    <xf numFmtId="0" fontId="1" fillId="4" borderId="17" xfId="0" applyFont="1" applyFill="1" applyBorder="1" applyAlignment="1">
      <alignment vertical="center"/>
    </xf>
    <xf numFmtId="0" fontId="1" fillId="4" borderId="18" xfId="0" applyFont="1" applyFill="1" applyBorder="1" applyAlignment="1">
      <alignment horizontal="center" vertical="center"/>
    </xf>
    <xf numFmtId="164" fontId="1" fillId="4" borderId="18" xfId="1" applyNumberFormat="1" applyFont="1" applyFill="1" applyBorder="1" applyAlignment="1">
      <alignment horizontal="right" vertical="center"/>
    </xf>
    <xf numFmtId="164" fontId="1" fillId="4" borderId="19" xfId="1" applyNumberFormat="1" applyFont="1" applyFill="1" applyBorder="1" applyAlignment="1">
      <alignment horizontal="right" vertical="center"/>
    </xf>
    <xf numFmtId="0" fontId="1" fillId="4" borderId="20" xfId="0" applyFont="1" applyFill="1" applyBorder="1" applyAlignment="1">
      <alignment vertical="center"/>
    </xf>
    <xf numFmtId="164" fontId="1" fillId="4" borderId="21" xfId="1" applyNumberFormat="1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  <xf numFmtId="0" fontId="17" fillId="2" borderId="23" xfId="0" applyFont="1" applyFill="1" applyBorder="1" applyAlignment="1">
      <alignment horizontal="center" vertical="center"/>
    </xf>
    <xf numFmtId="164" fontId="17" fillId="2" borderId="23" xfId="1" applyNumberFormat="1" applyFont="1" applyFill="1" applyBorder="1" applyAlignment="1">
      <alignment horizontal="right" vertical="center"/>
    </xf>
    <xf numFmtId="164" fontId="17" fillId="2" borderId="24" xfId="1" applyNumberFormat="1" applyFont="1" applyFill="1" applyBorder="1" applyAlignment="1">
      <alignment horizontal="right" vertical="center"/>
    </xf>
    <xf numFmtId="0" fontId="12" fillId="2" borderId="30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left" vertical="center"/>
    </xf>
    <xf numFmtId="0" fontId="12" fillId="2" borderId="26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right"/>
    </xf>
    <xf numFmtId="164" fontId="1" fillId="4" borderId="24" xfId="1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164" fontId="1" fillId="4" borderId="0" xfId="2" applyNumberFormat="1" applyFont="1" applyFill="1" applyBorder="1" applyAlignment="1">
      <alignment horizontal="right" vertical="center"/>
    </xf>
    <xf numFmtId="164" fontId="1" fillId="4" borderId="21" xfId="2" applyNumberFormat="1" applyFont="1" applyFill="1" applyBorder="1" applyAlignment="1">
      <alignment horizontal="right" vertical="center"/>
    </xf>
    <xf numFmtId="0" fontId="16" fillId="0" borderId="31" xfId="0" applyFont="1" applyBorder="1" applyAlignment="1">
      <alignment vertical="center" wrapText="1"/>
    </xf>
    <xf numFmtId="0" fontId="0" fillId="0" borderId="13" xfId="0" applyBorder="1"/>
    <xf numFmtId="164" fontId="1" fillId="4" borderId="24" xfId="2" applyNumberFormat="1" applyFont="1" applyFill="1" applyBorder="1" applyAlignment="1">
      <alignment horizontal="right" vertical="center"/>
    </xf>
    <xf numFmtId="0" fontId="7" fillId="0" borderId="0" xfId="0" applyFont="1" applyBorder="1" applyAlignment="1"/>
    <xf numFmtId="0" fontId="7" fillId="0" borderId="0" xfId="0" applyFont="1" applyAlignment="1">
      <alignment horizontal="left"/>
    </xf>
    <xf numFmtId="14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3" applyBorder="1" applyAlignment="1">
      <alignment horizontal="left"/>
    </xf>
    <xf numFmtId="0" fontId="12" fillId="2" borderId="10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18" fillId="2" borderId="15" xfId="0" applyFont="1" applyFill="1" applyBorder="1" applyAlignment="1">
      <alignment vertical="center"/>
    </xf>
    <xf numFmtId="0" fontId="18" fillId="2" borderId="14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5" fillId="2" borderId="18" xfId="0" applyFont="1" applyFill="1" applyBorder="1" applyAlignment="1">
      <alignment vertical="center" wrapText="1"/>
    </xf>
    <xf numFmtId="0" fontId="15" fillId="2" borderId="19" xfId="0" applyFont="1" applyFill="1" applyBorder="1" applyAlignment="1">
      <alignment vertical="center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 vertical="top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center"/>
    </xf>
    <xf numFmtId="8" fontId="4" fillId="0" borderId="1" xfId="0" applyNumberFormat="1" applyFont="1" applyBorder="1" applyAlignment="1">
      <alignment horizontal="right" vertical="center"/>
    </xf>
    <xf numFmtId="8" fontId="17" fillId="0" borderId="1" xfId="0" applyNumberFormat="1" applyFont="1" applyBorder="1" applyAlignment="1">
      <alignment horizontal="right" vertical="center"/>
    </xf>
    <xf numFmtId="8" fontId="4" fillId="0" borderId="13" xfId="0" applyNumberFormat="1" applyFont="1" applyBorder="1" applyAlignment="1">
      <alignment horizontal="right" vertical="center"/>
    </xf>
    <xf numFmtId="8" fontId="17" fillId="0" borderId="13" xfId="0" applyNumberFormat="1" applyFont="1" applyBorder="1" applyAlignment="1">
      <alignment horizontal="right" vertical="center"/>
    </xf>
    <xf numFmtId="8" fontId="4" fillId="0" borderId="23" xfId="0" applyNumberFormat="1" applyFont="1" applyBorder="1" applyAlignment="1">
      <alignment horizontal="right" vertical="center"/>
    </xf>
    <xf numFmtId="8" fontId="17" fillId="0" borderId="23" xfId="0" applyNumberFormat="1" applyFont="1" applyBorder="1" applyAlignment="1">
      <alignment horizontal="right" vertical="center"/>
    </xf>
  </cellXfs>
  <cellStyles count="4">
    <cellStyle name="Komma" xfId="1" builtinId="3"/>
    <cellStyle name="Komma 2" xfId="2" xr:uid="{00000000-0005-0000-0000-000001000000}"/>
    <cellStyle name="Link" xfId="3" builtinId="8"/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5</xdr:col>
      <xdr:colOff>785813</xdr:colOff>
      <xdr:row>1</xdr:row>
      <xdr:rowOff>61890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7153276" cy="7095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263</xdr:row>
      <xdr:rowOff>85725</xdr:rowOff>
    </xdr:from>
    <xdr:to>
      <xdr:col>5</xdr:col>
      <xdr:colOff>814388</xdr:colOff>
      <xdr:row>267</xdr:row>
      <xdr:rowOff>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205900"/>
          <a:ext cx="7191375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27"/>
  <sheetViews>
    <sheetView tabSelected="1" view="pageBreakPreview" topLeftCell="A102" zoomScale="80" zoomScaleNormal="100" zoomScaleSheetLayoutView="80" workbookViewId="0">
      <selection activeCell="D64" sqref="D64"/>
    </sheetView>
  </sheetViews>
  <sheetFormatPr baseColWidth="10" defaultRowHeight="12.75" x14ac:dyDescent="0.2"/>
  <cols>
    <col min="1" max="1" width="51.28515625" customWidth="1"/>
    <col min="2" max="2" width="9.140625" customWidth="1"/>
    <col min="3" max="3" width="11.7109375" customWidth="1"/>
    <col min="4" max="4" width="11.85546875" bestFit="1" customWidth="1"/>
    <col min="5" max="5" width="11.7109375" customWidth="1"/>
    <col min="6" max="6" width="17.85546875" customWidth="1"/>
    <col min="7" max="7" width="19" hidden="1" customWidth="1"/>
  </cols>
  <sheetData>
    <row r="1" spans="1:7" ht="51" customHeight="1" x14ac:dyDescent="0.2">
      <c r="A1" s="162"/>
      <c r="B1" s="162"/>
      <c r="C1" s="162"/>
      <c r="D1" s="162"/>
      <c r="E1" s="162"/>
      <c r="F1" s="162"/>
      <c r="G1" s="162"/>
    </row>
    <row r="2" spans="1:7" ht="10.5" customHeight="1" x14ac:dyDescent="0.2">
      <c r="A2" s="2"/>
      <c r="B2" s="8"/>
      <c r="C2" s="8"/>
      <c r="D2" s="2"/>
      <c r="E2" s="2"/>
      <c r="F2" s="2"/>
      <c r="G2" s="2"/>
    </row>
    <row r="3" spans="1:7" ht="19.5" x14ac:dyDescent="0.3">
      <c r="A3" s="163" t="s">
        <v>113</v>
      </c>
      <c r="B3" s="163"/>
      <c r="C3" s="163"/>
      <c r="D3" s="163"/>
      <c r="E3" s="163"/>
      <c r="F3" s="163"/>
      <c r="G3" s="163"/>
    </row>
    <row r="4" spans="1:7" ht="17.100000000000001" customHeight="1" x14ac:dyDescent="0.25">
      <c r="A4" s="3"/>
      <c r="B4" s="3"/>
      <c r="C4" s="3"/>
      <c r="D4" s="3"/>
      <c r="E4" s="3"/>
      <c r="F4" s="3"/>
      <c r="G4" s="3"/>
    </row>
    <row r="5" spans="1:7" ht="17.100000000000001" customHeight="1" x14ac:dyDescent="0.25">
      <c r="A5" s="3"/>
      <c r="B5" s="38"/>
      <c r="C5" s="38"/>
      <c r="D5" s="38"/>
      <c r="E5" s="38"/>
      <c r="F5" s="38"/>
      <c r="G5" s="38"/>
    </row>
    <row r="6" spans="1:7" ht="17.100000000000001" customHeight="1" x14ac:dyDescent="0.25">
      <c r="A6" s="49" t="s">
        <v>2</v>
      </c>
      <c r="B6" s="130"/>
      <c r="C6" s="131"/>
      <c r="D6" s="131"/>
      <c r="E6" s="131"/>
      <c r="F6" s="131"/>
      <c r="G6" s="131"/>
    </row>
    <row r="7" spans="1:7" ht="17.100000000000001" customHeight="1" x14ac:dyDescent="0.25">
      <c r="A7" s="44" t="s">
        <v>127</v>
      </c>
      <c r="B7" s="131"/>
      <c r="C7" s="131"/>
      <c r="D7" s="131"/>
      <c r="E7" s="131"/>
      <c r="F7" s="131"/>
      <c r="G7" s="131"/>
    </row>
    <row r="8" spans="1:7" ht="17.100000000000001" customHeight="1" x14ac:dyDescent="0.25">
      <c r="A8" s="39" t="s">
        <v>123</v>
      </c>
      <c r="B8" s="131"/>
      <c r="C8" s="131"/>
      <c r="D8" s="131"/>
      <c r="E8" s="131"/>
      <c r="F8" s="131"/>
      <c r="G8" s="131"/>
    </row>
    <row r="9" spans="1:7" ht="17.100000000000001" customHeight="1" x14ac:dyDescent="0.25">
      <c r="A9" s="41" t="s">
        <v>124</v>
      </c>
      <c r="B9" s="130"/>
      <c r="C9" s="131"/>
      <c r="D9" s="131"/>
      <c r="E9" s="131"/>
      <c r="F9" s="131"/>
      <c r="G9" s="131"/>
    </row>
    <row r="10" spans="1:7" ht="17.100000000000001" customHeight="1" x14ac:dyDescent="0.25">
      <c r="A10" s="41"/>
      <c r="B10" s="128"/>
      <c r="C10" s="128"/>
      <c r="D10" s="128"/>
      <c r="E10" s="128"/>
      <c r="F10" s="128"/>
      <c r="G10" s="128"/>
    </row>
    <row r="11" spans="1:7" ht="17.100000000000001" customHeight="1" x14ac:dyDescent="0.25">
      <c r="A11" s="49" t="s">
        <v>3</v>
      </c>
      <c r="B11" s="131"/>
      <c r="C11" s="131"/>
      <c r="D11" s="131"/>
      <c r="E11" s="131"/>
      <c r="F11" s="131"/>
      <c r="G11" s="131"/>
    </row>
    <row r="12" spans="1:7" ht="17.100000000000001" customHeight="1" x14ac:dyDescent="0.25">
      <c r="A12" s="4"/>
      <c r="B12" s="131"/>
      <c r="C12" s="131"/>
      <c r="D12" s="131"/>
      <c r="E12" s="131"/>
      <c r="F12" s="131"/>
      <c r="G12" s="131"/>
    </row>
    <row r="13" spans="1:7" ht="17.100000000000001" customHeight="1" x14ac:dyDescent="0.25">
      <c r="A13" s="4"/>
      <c r="B13" s="131"/>
      <c r="C13" s="131"/>
      <c r="D13" s="131"/>
      <c r="E13" s="131"/>
      <c r="F13" s="131"/>
      <c r="G13" s="131"/>
    </row>
    <row r="14" spans="1:7" ht="17.100000000000001" customHeight="1" x14ac:dyDescent="0.25">
      <c r="A14" s="132"/>
      <c r="B14" s="132"/>
      <c r="C14" s="132"/>
      <c r="D14" s="132"/>
      <c r="E14" s="132"/>
      <c r="F14" s="132"/>
      <c r="G14" s="132"/>
    </row>
    <row r="15" spans="1:7" ht="17.100000000000001" customHeight="1" x14ac:dyDescent="0.25">
      <c r="A15" s="49" t="s">
        <v>4</v>
      </c>
      <c r="B15" s="131"/>
      <c r="C15" s="131"/>
      <c r="D15" s="131"/>
      <c r="E15" s="131"/>
      <c r="F15" s="131"/>
      <c r="G15" s="131"/>
    </row>
    <row r="16" spans="1:7" ht="17.100000000000001" customHeight="1" x14ac:dyDescent="0.25">
      <c r="A16" s="6" t="s">
        <v>129</v>
      </c>
      <c r="B16" s="134"/>
      <c r="C16" s="131"/>
      <c r="D16" s="131"/>
      <c r="E16" s="131"/>
      <c r="F16" s="131"/>
      <c r="G16" s="131"/>
    </row>
    <row r="17" spans="1:7" ht="17.100000000000001" customHeight="1" x14ac:dyDescent="0.2">
      <c r="A17" s="1"/>
      <c r="B17" s="1"/>
      <c r="C17" s="1"/>
      <c r="D17" s="1"/>
    </row>
    <row r="18" spans="1:7" ht="17.100000000000001" customHeight="1" x14ac:dyDescent="0.25">
      <c r="A18" s="129" t="s">
        <v>11</v>
      </c>
      <c r="B18" s="129"/>
      <c r="C18" s="129"/>
      <c r="D18" s="129"/>
      <c r="E18" s="129"/>
      <c r="F18" s="129"/>
      <c r="G18" s="129"/>
    </row>
    <row r="19" spans="1:7" ht="17.100000000000001" customHeight="1" x14ac:dyDescent="0.2">
      <c r="A19" s="129" t="s">
        <v>9</v>
      </c>
      <c r="B19" s="129"/>
      <c r="C19" s="129"/>
      <c r="D19" s="129"/>
      <c r="E19" s="129"/>
      <c r="F19" s="129"/>
      <c r="G19" s="129"/>
    </row>
    <row r="20" spans="1:7" ht="17.100000000000001" customHeight="1" x14ac:dyDescent="0.2">
      <c r="A20" s="129" t="s">
        <v>8</v>
      </c>
      <c r="B20" s="129"/>
      <c r="C20" s="129"/>
      <c r="D20" s="129"/>
      <c r="E20" s="129"/>
      <c r="F20" s="129"/>
      <c r="G20" s="129"/>
    </row>
    <row r="21" spans="1:7" ht="17.100000000000001" customHeight="1" x14ac:dyDescent="0.2">
      <c r="A21" s="133"/>
      <c r="B21" s="133"/>
      <c r="C21" s="133"/>
      <c r="D21" s="133"/>
      <c r="E21" s="133"/>
      <c r="F21" s="133"/>
      <c r="G21" s="133"/>
    </row>
    <row r="22" spans="1:7" ht="17.100000000000001" customHeight="1" x14ac:dyDescent="0.2">
      <c r="A22" s="5" t="s">
        <v>5</v>
      </c>
      <c r="B22" s="131"/>
      <c r="C22" s="131"/>
      <c r="D22" s="131"/>
      <c r="E22" s="131"/>
      <c r="F22" s="131"/>
      <c r="G22" s="131"/>
    </row>
    <row r="23" spans="1:7" ht="17.100000000000001" customHeight="1" x14ac:dyDescent="0.2">
      <c r="A23" s="5"/>
      <c r="B23" s="129"/>
      <c r="C23" s="129"/>
      <c r="D23" s="129"/>
      <c r="E23" s="129"/>
      <c r="F23" s="129"/>
      <c r="G23" s="129"/>
    </row>
    <row r="24" spans="1:7" ht="17.100000000000001" customHeight="1" x14ac:dyDescent="0.2">
      <c r="A24" s="5" t="s">
        <v>6</v>
      </c>
      <c r="B24" s="129"/>
      <c r="C24" s="129"/>
      <c r="D24" s="129"/>
      <c r="E24" s="129"/>
      <c r="F24" s="129"/>
      <c r="G24" s="129"/>
    </row>
    <row r="25" spans="1:7" ht="17.100000000000001" customHeight="1" x14ac:dyDescent="0.2">
      <c r="A25" s="5"/>
      <c r="B25" s="129"/>
      <c r="C25" s="129"/>
      <c r="D25" s="129"/>
      <c r="E25" s="129"/>
      <c r="F25" s="129"/>
      <c r="G25" s="129"/>
    </row>
    <row r="26" spans="1:7" ht="17.100000000000001" customHeight="1" x14ac:dyDescent="0.2">
      <c r="A26" s="182"/>
      <c r="B26" s="182"/>
      <c r="C26" s="182"/>
      <c r="D26" s="182"/>
      <c r="E26" s="182"/>
      <c r="F26" s="182"/>
      <c r="G26" s="182"/>
    </row>
    <row r="27" spans="1:7" s="18" customFormat="1" ht="30" customHeight="1" x14ac:dyDescent="0.2">
      <c r="A27" s="135" t="s">
        <v>30</v>
      </c>
      <c r="B27" s="136"/>
      <c r="C27" s="136"/>
      <c r="D27" s="136"/>
      <c r="E27" s="136"/>
      <c r="F27" s="136"/>
      <c r="G27" s="137"/>
    </row>
    <row r="28" spans="1:7" ht="17.100000000000001" customHeight="1" x14ac:dyDescent="0.25">
      <c r="A28" s="16" t="s">
        <v>10</v>
      </c>
      <c r="B28" s="17"/>
      <c r="C28" s="165"/>
      <c r="D28" s="165"/>
      <c r="E28" s="165"/>
      <c r="F28" s="165"/>
      <c r="G28" s="166"/>
    </row>
    <row r="29" spans="1:7" ht="17.100000000000001" customHeight="1" x14ac:dyDescent="0.25">
      <c r="A29" s="170"/>
      <c r="B29" s="171"/>
      <c r="C29" s="171"/>
      <c r="D29" s="171"/>
      <c r="E29" s="171"/>
      <c r="F29" s="171"/>
      <c r="G29" s="172"/>
    </row>
    <row r="30" spans="1:7" ht="17.100000000000001" customHeight="1" x14ac:dyDescent="0.2">
      <c r="A30" s="179"/>
      <c r="B30" s="180"/>
      <c r="C30" s="180"/>
      <c r="D30" s="180"/>
      <c r="E30" s="180"/>
      <c r="F30" s="180"/>
      <c r="G30" s="181"/>
    </row>
    <row r="31" spans="1:7" ht="17.100000000000001" customHeight="1" x14ac:dyDescent="0.25">
      <c r="A31" s="16" t="s">
        <v>21</v>
      </c>
      <c r="B31" s="120"/>
      <c r="C31" s="120"/>
      <c r="D31" s="120"/>
      <c r="E31" s="10" t="s">
        <v>188</v>
      </c>
      <c r="F31" s="42"/>
      <c r="G31" s="12"/>
    </row>
    <row r="32" spans="1:7" ht="17.100000000000001" customHeight="1" x14ac:dyDescent="0.25">
      <c r="A32" s="15"/>
      <c r="B32" s="43" t="s">
        <v>125</v>
      </c>
      <c r="C32" s="9"/>
      <c r="D32" s="13"/>
      <c r="E32" s="10" t="s">
        <v>126</v>
      </c>
      <c r="F32" s="9"/>
      <c r="G32" s="11"/>
    </row>
    <row r="33" spans="1:7" ht="17.100000000000001" customHeight="1" x14ac:dyDescent="0.25">
      <c r="A33" s="46" t="s">
        <v>22</v>
      </c>
      <c r="B33" s="10" t="s">
        <v>19</v>
      </c>
      <c r="C33" s="9"/>
      <c r="D33" s="10"/>
      <c r="E33" s="10" t="s">
        <v>20</v>
      </c>
      <c r="F33" s="9"/>
      <c r="G33" s="11"/>
    </row>
    <row r="34" spans="1:7" ht="17.100000000000001" customHeight="1" x14ac:dyDescent="0.25">
      <c r="A34" s="46" t="s">
        <v>12</v>
      </c>
      <c r="B34" s="10" t="s">
        <v>19</v>
      </c>
      <c r="C34" s="9"/>
      <c r="D34" s="10"/>
      <c r="E34" s="10" t="s">
        <v>20</v>
      </c>
      <c r="F34" s="9"/>
      <c r="G34" s="11"/>
    </row>
    <row r="35" spans="1:7" ht="17.100000000000001" customHeight="1" x14ac:dyDescent="0.25">
      <c r="A35" s="40" t="s">
        <v>120</v>
      </c>
      <c r="B35" s="10" t="s">
        <v>19</v>
      </c>
      <c r="C35" s="9"/>
      <c r="D35" s="10"/>
      <c r="E35" s="10" t="s">
        <v>20</v>
      </c>
      <c r="F35" s="9"/>
      <c r="G35" s="11"/>
    </row>
    <row r="36" spans="1:7" ht="17.100000000000001" customHeight="1" x14ac:dyDescent="0.25">
      <c r="A36" s="46" t="s">
        <v>194</v>
      </c>
      <c r="B36" s="10" t="s">
        <v>19</v>
      </c>
      <c r="C36" s="9"/>
      <c r="D36" s="10"/>
      <c r="E36" s="10" t="s">
        <v>20</v>
      </c>
      <c r="F36" s="9"/>
      <c r="G36" s="11"/>
    </row>
    <row r="37" spans="1:7" ht="17.100000000000001" customHeight="1" x14ac:dyDescent="0.25">
      <c r="A37" s="46" t="s">
        <v>193</v>
      </c>
      <c r="B37" s="10" t="s">
        <v>19</v>
      </c>
      <c r="C37" s="9"/>
      <c r="D37" s="10"/>
      <c r="E37" s="10" t="s">
        <v>20</v>
      </c>
      <c r="F37" s="9"/>
      <c r="G37" s="11"/>
    </row>
    <row r="38" spans="1:7" ht="17.100000000000001" customHeight="1" x14ac:dyDescent="0.25">
      <c r="A38" s="46" t="s">
        <v>192</v>
      </c>
      <c r="B38" s="10" t="s">
        <v>19</v>
      </c>
      <c r="C38" s="9"/>
      <c r="D38" s="10"/>
      <c r="E38" s="10" t="s">
        <v>20</v>
      </c>
      <c r="F38" s="9"/>
      <c r="G38" s="11"/>
    </row>
    <row r="39" spans="1:7" ht="17.100000000000001" customHeight="1" x14ac:dyDescent="0.25">
      <c r="A39" s="46" t="s">
        <v>195</v>
      </c>
      <c r="B39" s="10" t="s">
        <v>19</v>
      </c>
      <c r="C39" s="9"/>
      <c r="D39" s="10"/>
      <c r="E39" s="10" t="s">
        <v>20</v>
      </c>
      <c r="F39" s="9"/>
      <c r="G39" s="11"/>
    </row>
    <row r="40" spans="1:7" ht="17.100000000000001" customHeight="1" x14ac:dyDescent="0.25">
      <c r="A40" s="46" t="s">
        <v>191</v>
      </c>
      <c r="B40" s="10" t="s">
        <v>19</v>
      </c>
      <c r="C40" s="9"/>
      <c r="D40" s="10"/>
      <c r="E40" s="10" t="s">
        <v>20</v>
      </c>
      <c r="F40" s="9"/>
      <c r="G40" s="11"/>
    </row>
    <row r="41" spans="1:7" ht="17.100000000000001" customHeight="1" x14ac:dyDescent="0.25">
      <c r="A41" s="40" t="s">
        <v>121</v>
      </c>
      <c r="B41" s="10" t="s">
        <v>19</v>
      </c>
      <c r="C41" s="9"/>
      <c r="D41" s="10"/>
      <c r="E41" s="10" t="s">
        <v>20</v>
      </c>
      <c r="F41" s="9"/>
      <c r="G41" s="11"/>
    </row>
    <row r="42" spans="1:7" ht="17.100000000000001" customHeight="1" x14ac:dyDescent="0.25">
      <c r="A42" s="40" t="s">
        <v>122</v>
      </c>
      <c r="B42" s="10" t="s">
        <v>19</v>
      </c>
      <c r="C42" s="9"/>
      <c r="D42" s="10"/>
      <c r="E42" s="10" t="s">
        <v>20</v>
      </c>
      <c r="F42" s="9"/>
      <c r="G42" s="11"/>
    </row>
    <row r="43" spans="1:7" ht="17.100000000000001" customHeight="1" x14ac:dyDescent="0.25">
      <c r="A43" s="46" t="s">
        <v>23</v>
      </c>
      <c r="B43" s="173"/>
      <c r="C43" s="173"/>
      <c r="D43" s="173"/>
      <c r="E43" s="173"/>
      <c r="F43" s="173"/>
      <c r="G43" s="174"/>
    </row>
    <row r="44" spans="1:7" ht="17.100000000000001" customHeight="1" x14ac:dyDescent="0.25">
      <c r="A44" s="46" t="s">
        <v>13</v>
      </c>
      <c r="B44" s="173"/>
      <c r="C44" s="173"/>
      <c r="D44" s="173"/>
      <c r="E44" s="173"/>
      <c r="F44" s="173"/>
      <c r="G44" s="174"/>
    </row>
    <row r="45" spans="1:7" ht="17.100000000000001" customHeight="1" x14ac:dyDescent="0.25">
      <c r="A45" s="46" t="s">
        <v>14</v>
      </c>
      <c r="B45" s="173"/>
      <c r="C45" s="173"/>
      <c r="D45" s="173"/>
      <c r="E45" s="173"/>
      <c r="F45" s="173"/>
      <c r="G45" s="174"/>
    </row>
    <row r="46" spans="1:7" ht="17.100000000000001" customHeight="1" x14ac:dyDescent="0.25">
      <c r="A46" s="46" t="s">
        <v>15</v>
      </c>
      <c r="B46" s="173"/>
      <c r="C46" s="173"/>
      <c r="D46" s="173"/>
      <c r="E46" s="173"/>
      <c r="F46" s="173"/>
      <c r="G46" s="174"/>
    </row>
    <row r="47" spans="1:7" ht="17.100000000000001" customHeight="1" x14ac:dyDescent="0.25">
      <c r="A47" s="46" t="s">
        <v>16</v>
      </c>
      <c r="B47" s="10" t="s">
        <v>19</v>
      </c>
      <c r="C47" s="9"/>
      <c r="D47" s="10"/>
      <c r="E47" s="10" t="s">
        <v>20</v>
      </c>
      <c r="F47" s="9"/>
      <c r="G47" s="11"/>
    </row>
    <row r="48" spans="1:7" ht="17.100000000000001" customHeight="1" x14ac:dyDescent="0.25">
      <c r="A48" s="7" t="s">
        <v>25</v>
      </c>
      <c r="B48" s="10" t="s">
        <v>19</v>
      </c>
      <c r="C48" s="9"/>
      <c r="D48" s="10"/>
      <c r="E48" s="10" t="s">
        <v>20</v>
      </c>
      <c r="F48" s="9"/>
      <c r="G48" s="11"/>
    </row>
    <row r="49" spans="1:7" ht="17.100000000000001" customHeight="1" x14ac:dyDescent="0.25">
      <c r="A49" s="46" t="s">
        <v>24</v>
      </c>
      <c r="B49" s="10" t="s">
        <v>19</v>
      </c>
      <c r="C49" s="14"/>
      <c r="D49" s="10"/>
      <c r="E49" s="10" t="s">
        <v>20</v>
      </c>
      <c r="F49" s="14"/>
      <c r="G49" s="11"/>
    </row>
    <row r="50" spans="1:7" ht="17.100000000000001" customHeight="1" x14ac:dyDescent="0.2">
      <c r="A50" s="138" t="s">
        <v>27</v>
      </c>
      <c r="B50" s="139"/>
      <c r="C50" s="139"/>
      <c r="D50" s="139"/>
      <c r="E50" s="139"/>
      <c r="F50" s="139"/>
      <c r="G50" s="140"/>
    </row>
    <row r="51" spans="1:7" ht="17.100000000000001" customHeight="1" x14ac:dyDescent="0.2">
      <c r="A51" s="141" t="s">
        <v>28</v>
      </c>
      <c r="B51" s="142"/>
      <c r="C51" s="142"/>
      <c r="D51" s="142"/>
      <c r="E51" s="142"/>
      <c r="F51" s="142"/>
      <c r="G51" s="143"/>
    </row>
    <row r="52" spans="1:7" ht="17.100000000000001" customHeight="1" x14ac:dyDescent="0.2">
      <c r="A52" s="167"/>
      <c r="B52" s="168"/>
      <c r="C52" s="168"/>
      <c r="D52" s="168"/>
      <c r="E52" s="168"/>
      <c r="F52" s="168"/>
      <c r="G52" s="169"/>
    </row>
    <row r="53" spans="1:7" ht="17.100000000000001" customHeight="1" x14ac:dyDescent="0.25">
      <c r="A53" s="46" t="s">
        <v>17</v>
      </c>
      <c r="B53" s="10" t="s">
        <v>19</v>
      </c>
      <c r="C53" s="9"/>
      <c r="D53" s="10"/>
      <c r="E53" s="10" t="s">
        <v>20</v>
      </c>
      <c r="F53" s="9"/>
      <c r="G53" s="11"/>
    </row>
    <row r="54" spans="1:7" ht="17.100000000000001" customHeight="1" x14ac:dyDescent="0.25">
      <c r="A54" s="164" t="s">
        <v>18</v>
      </c>
      <c r="B54" s="165"/>
      <c r="C54" s="165"/>
      <c r="D54" s="165"/>
      <c r="E54" s="165"/>
      <c r="F54" s="165"/>
      <c r="G54" s="166"/>
    </row>
    <row r="55" spans="1:7" ht="17.100000000000001" customHeight="1" x14ac:dyDescent="0.25">
      <c r="A55" s="152"/>
      <c r="B55" s="153"/>
      <c r="C55" s="153"/>
      <c r="D55" s="153"/>
      <c r="E55" s="153"/>
      <c r="F55" s="153"/>
      <c r="G55" s="154"/>
    </row>
    <row r="56" spans="1:7" ht="17.100000000000001" customHeight="1" thickBot="1" x14ac:dyDescent="0.25">
      <c r="A56" s="144"/>
      <c r="B56" s="144"/>
      <c r="C56" s="144"/>
      <c r="D56" s="144"/>
      <c r="E56" s="144"/>
      <c r="F56" s="144"/>
      <c r="G56" s="144"/>
    </row>
    <row r="57" spans="1:7" s="18" customFormat="1" ht="30" customHeight="1" thickBot="1" x14ac:dyDescent="0.3">
      <c r="A57" s="117" t="s">
        <v>29</v>
      </c>
      <c r="B57" s="118"/>
      <c r="C57" s="118"/>
      <c r="D57" s="118"/>
      <c r="E57" s="118"/>
      <c r="F57" s="119"/>
      <c r="G57" s="11"/>
    </row>
    <row r="58" spans="1:7" ht="9" customHeight="1" thickBot="1" x14ac:dyDescent="0.25">
      <c r="A58" s="175"/>
      <c r="B58" s="176"/>
      <c r="C58" s="176"/>
      <c r="D58" s="176"/>
      <c r="E58" s="176"/>
      <c r="F58" s="176"/>
      <c r="G58" s="177"/>
    </row>
    <row r="59" spans="1:7" ht="20.100000000000001" customHeight="1" thickBot="1" x14ac:dyDescent="0.25">
      <c r="A59" s="145" t="s">
        <v>130</v>
      </c>
      <c r="B59" s="146"/>
      <c r="C59" s="146"/>
      <c r="D59" s="79"/>
      <c r="E59" s="79"/>
      <c r="F59" s="80"/>
      <c r="G59" s="48"/>
    </row>
    <row r="60" spans="1:7" ht="16.5" thickBot="1" x14ac:dyDescent="0.3">
      <c r="A60" s="81" t="s">
        <v>7</v>
      </c>
      <c r="B60" s="82" t="s">
        <v>26</v>
      </c>
      <c r="C60" s="82" t="s">
        <v>132</v>
      </c>
      <c r="D60" s="83" t="s">
        <v>133</v>
      </c>
      <c r="E60" s="83" t="s">
        <v>134</v>
      </c>
      <c r="F60" s="84" t="s">
        <v>0</v>
      </c>
    </row>
    <row r="61" spans="1:7" ht="9" customHeight="1" thickBot="1" x14ac:dyDescent="0.25">
      <c r="A61" s="86"/>
      <c r="B61" s="85"/>
      <c r="C61" s="85"/>
      <c r="D61" s="85"/>
      <c r="E61" s="85"/>
      <c r="F61" s="85"/>
    </row>
    <row r="62" spans="1:7" x14ac:dyDescent="0.2">
      <c r="A62" s="147" t="s">
        <v>143</v>
      </c>
      <c r="B62" s="148"/>
      <c r="C62" s="148"/>
      <c r="D62" s="148"/>
      <c r="E62" s="148"/>
      <c r="F62" s="149"/>
    </row>
    <row r="63" spans="1:7" ht="15" x14ac:dyDescent="0.2">
      <c r="A63" s="63" t="s">
        <v>131</v>
      </c>
      <c r="B63" s="54"/>
      <c r="C63" s="53" t="s">
        <v>132</v>
      </c>
      <c r="D63" s="53" t="s">
        <v>133</v>
      </c>
      <c r="E63" s="53" t="s">
        <v>134</v>
      </c>
      <c r="F63" s="70"/>
    </row>
    <row r="64" spans="1:7" ht="15" x14ac:dyDescent="0.2">
      <c r="A64" s="64" t="s">
        <v>135</v>
      </c>
      <c r="B64" s="54"/>
      <c r="C64" s="57">
        <v>440.83333333333337</v>
      </c>
      <c r="D64" s="57">
        <v>88.166666666666686</v>
      </c>
      <c r="E64" s="58">
        <v>529</v>
      </c>
      <c r="F64" s="73">
        <f>B64*(ROUND(E64,2))</f>
        <v>0</v>
      </c>
    </row>
    <row r="65" spans="1:7" ht="15" x14ac:dyDescent="0.2">
      <c r="A65" s="64" t="s">
        <v>136</v>
      </c>
      <c r="B65" s="54"/>
      <c r="C65" s="57">
        <v>294.16666666666669</v>
      </c>
      <c r="D65" s="57">
        <v>58.833333333333343</v>
      </c>
      <c r="E65" s="58">
        <v>353</v>
      </c>
      <c r="F65" s="73">
        <f t="shared" ref="F65:F128" si="0">B65*(ROUND(E65,2))</f>
        <v>0</v>
      </c>
    </row>
    <row r="66" spans="1:7" ht="15" x14ac:dyDescent="0.2">
      <c r="A66" s="64" t="s">
        <v>137</v>
      </c>
      <c r="B66" s="54"/>
      <c r="C66" s="57">
        <v>146.66666666666669</v>
      </c>
      <c r="D66" s="57">
        <v>29.333333333333339</v>
      </c>
      <c r="E66" s="58">
        <v>176</v>
      </c>
      <c r="F66" s="73">
        <f t="shared" si="0"/>
        <v>0</v>
      </c>
    </row>
    <row r="67" spans="1:7" ht="9" customHeight="1" x14ac:dyDescent="0.2">
      <c r="A67" s="65"/>
      <c r="B67" s="54"/>
      <c r="C67" s="59"/>
      <c r="D67" s="59"/>
      <c r="E67" s="53"/>
      <c r="F67" s="73"/>
    </row>
    <row r="68" spans="1:7" ht="15" x14ac:dyDescent="0.2">
      <c r="A68" s="63" t="s">
        <v>138</v>
      </c>
      <c r="B68" s="54"/>
      <c r="C68" s="53" t="s">
        <v>132</v>
      </c>
      <c r="D68" s="53" t="s">
        <v>133</v>
      </c>
      <c r="E68" s="53" t="s">
        <v>134</v>
      </c>
      <c r="F68" s="73"/>
    </row>
    <row r="69" spans="1:7" ht="15" x14ac:dyDescent="0.2">
      <c r="A69" s="64" t="s">
        <v>135</v>
      </c>
      <c r="B69" s="54"/>
      <c r="C69" s="57">
        <v>330.83333333333337</v>
      </c>
      <c r="D69" s="57">
        <v>66.166666666666671</v>
      </c>
      <c r="E69" s="58">
        <v>397</v>
      </c>
      <c r="F69" s="73">
        <f t="shared" si="0"/>
        <v>0</v>
      </c>
    </row>
    <row r="70" spans="1:7" ht="15" x14ac:dyDescent="0.2">
      <c r="A70" s="64" t="s">
        <v>136</v>
      </c>
      <c r="B70" s="54"/>
      <c r="C70" s="57">
        <v>220.83333333333334</v>
      </c>
      <c r="D70" s="57">
        <v>44.166666666666671</v>
      </c>
      <c r="E70" s="58">
        <v>265</v>
      </c>
      <c r="F70" s="73">
        <f t="shared" si="0"/>
        <v>0</v>
      </c>
    </row>
    <row r="71" spans="1:7" ht="15.75" thickBot="1" x14ac:dyDescent="0.25">
      <c r="A71" s="66" t="s">
        <v>137</v>
      </c>
      <c r="B71" s="67"/>
      <c r="C71" s="68">
        <v>110</v>
      </c>
      <c r="D71" s="68">
        <v>22</v>
      </c>
      <c r="E71" s="72">
        <v>132</v>
      </c>
      <c r="F71" s="74">
        <f t="shared" si="0"/>
        <v>0</v>
      </c>
    </row>
    <row r="72" spans="1:7" ht="9" customHeight="1" thickBot="1" x14ac:dyDescent="0.25">
      <c r="A72" s="52"/>
      <c r="B72" s="52"/>
      <c r="C72" s="52"/>
      <c r="D72" s="47"/>
      <c r="E72" s="47"/>
      <c r="F72" s="77"/>
      <c r="G72" s="48"/>
    </row>
    <row r="73" spans="1:7" ht="12.75" customHeight="1" x14ac:dyDescent="0.2">
      <c r="A73" s="147" t="s">
        <v>142</v>
      </c>
      <c r="B73" s="150"/>
      <c r="C73" s="150"/>
      <c r="D73" s="150"/>
      <c r="E73" s="150"/>
      <c r="F73" s="151"/>
      <c r="G73" s="48"/>
    </row>
    <row r="74" spans="1:7" ht="15" x14ac:dyDescent="0.2">
      <c r="A74" s="63" t="s">
        <v>131</v>
      </c>
      <c r="B74" s="54"/>
      <c r="C74" s="53" t="s">
        <v>132</v>
      </c>
      <c r="D74" s="53" t="s">
        <v>133</v>
      </c>
      <c r="E74" s="53" t="s">
        <v>134</v>
      </c>
      <c r="F74" s="73"/>
      <c r="G74" s="48"/>
    </row>
    <row r="75" spans="1:7" ht="15" x14ac:dyDescent="0.2">
      <c r="A75" s="64" t="s">
        <v>139</v>
      </c>
      <c r="B75" s="54"/>
      <c r="C75" s="57">
        <v>631.66666666666674</v>
      </c>
      <c r="D75" s="57">
        <v>126.33333333333336</v>
      </c>
      <c r="E75" s="58">
        <v>758</v>
      </c>
      <c r="F75" s="73">
        <f t="shared" si="0"/>
        <v>0</v>
      </c>
      <c r="G75" s="48"/>
    </row>
    <row r="76" spans="1:7" ht="15" x14ac:dyDescent="0.2">
      <c r="A76" s="64" t="s">
        <v>140</v>
      </c>
      <c r="B76" s="54"/>
      <c r="C76" s="57">
        <v>437.5</v>
      </c>
      <c r="D76" s="57">
        <v>87.5</v>
      </c>
      <c r="E76" s="58">
        <v>525</v>
      </c>
      <c r="F76" s="73">
        <f t="shared" si="0"/>
        <v>0</v>
      </c>
      <c r="G76" s="48"/>
    </row>
    <row r="77" spans="1:7" ht="15" x14ac:dyDescent="0.2">
      <c r="A77" s="64" t="s">
        <v>141</v>
      </c>
      <c r="B77" s="54"/>
      <c r="C77" s="57">
        <v>210.83333333333334</v>
      </c>
      <c r="D77" s="57">
        <v>42.166666666666671</v>
      </c>
      <c r="E77" s="58">
        <v>253</v>
      </c>
      <c r="F77" s="73">
        <f t="shared" si="0"/>
        <v>0</v>
      </c>
      <c r="G77" s="48"/>
    </row>
    <row r="78" spans="1:7" ht="9" customHeight="1" x14ac:dyDescent="0.2">
      <c r="A78" s="69"/>
      <c r="B78" s="55"/>
      <c r="C78" s="55"/>
      <c r="D78" s="55"/>
      <c r="E78" s="55"/>
      <c r="F78" s="73"/>
      <c r="G78" s="48"/>
    </row>
    <row r="79" spans="1:7" ht="15" x14ac:dyDescent="0.2">
      <c r="A79" s="63" t="s">
        <v>138</v>
      </c>
      <c r="B79" s="54"/>
      <c r="C79" s="53" t="s">
        <v>132</v>
      </c>
      <c r="D79" s="53" t="s">
        <v>133</v>
      </c>
      <c r="E79" s="53" t="s">
        <v>134</v>
      </c>
      <c r="F79" s="73"/>
      <c r="G79" s="48"/>
    </row>
    <row r="80" spans="1:7" ht="15" customHeight="1" x14ac:dyDescent="0.2">
      <c r="A80" s="64" t="s">
        <v>139</v>
      </c>
      <c r="B80" s="54"/>
      <c r="C80" s="57">
        <v>474.16666666666669</v>
      </c>
      <c r="D80" s="57">
        <v>94.833333333333343</v>
      </c>
      <c r="E80" s="58">
        <v>569</v>
      </c>
      <c r="F80" s="73">
        <f t="shared" si="0"/>
        <v>0</v>
      </c>
      <c r="G80" s="48"/>
    </row>
    <row r="81" spans="1:7" ht="15" x14ac:dyDescent="0.2">
      <c r="A81" s="64" t="s">
        <v>140</v>
      </c>
      <c r="B81" s="54"/>
      <c r="C81" s="57">
        <v>327.5</v>
      </c>
      <c r="D81" s="57">
        <v>65.5</v>
      </c>
      <c r="E81" s="58">
        <v>393</v>
      </c>
      <c r="F81" s="73">
        <f t="shared" si="0"/>
        <v>0</v>
      </c>
      <c r="G81" s="48"/>
    </row>
    <row r="82" spans="1:7" ht="15.75" thickBot="1" x14ac:dyDescent="0.25">
      <c r="A82" s="66" t="s">
        <v>141</v>
      </c>
      <c r="B82" s="67"/>
      <c r="C82" s="68">
        <v>158.33333333333334</v>
      </c>
      <c r="D82" s="68">
        <v>31.666666666666671</v>
      </c>
      <c r="E82" s="72">
        <v>190</v>
      </c>
      <c r="F82" s="74">
        <f t="shared" si="0"/>
        <v>0</v>
      </c>
      <c r="G82" s="48"/>
    </row>
    <row r="83" spans="1:7" ht="9" customHeight="1" thickBot="1" x14ac:dyDescent="0.25">
      <c r="A83" s="47"/>
      <c r="B83" s="47"/>
      <c r="C83" s="47"/>
      <c r="D83" s="47"/>
      <c r="E83" s="47"/>
      <c r="F83" s="77"/>
      <c r="G83" s="48"/>
    </row>
    <row r="84" spans="1:7" ht="12.75" customHeight="1" x14ac:dyDescent="0.2">
      <c r="A84" s="147" t="s">
        <v>147</v>
      </c>
      <c r="B84" s="150"/>
      <c r="C84" s="150"/>
      <c r="D84" s="150"/>
      <c r="E84" s="150"/>
      <c r="F84" s="151"/>
      <c r="G84" s="48"/>
    </row>
    <row r="85" spans="1:7" ht="15" customHeight="1" x14ac:dyDescent="0.2">
      <c r="A85" s="63" t="s">
        <v>131</v>
      </c>
      <c r="B85" s="54"/>
      <c r="C85" s="53" t="s">
        <v>132</v>
      </c>
      <c r="D85" s="53" t="s">
        <v>133</v>
      </c>
      <c r="E85" s="53" t="s">
        <v>134</v>
      </c>
      <c r="F85" s="73"/>
      <c r="G85" s="48"/>
    </row>
    <row r="86" spans="1:7" ht="15" customHeight="1" x14ac:dyDescent="0.2">
      <c r="A86" s="64" t="s">
        <v>144</v>
      </c>
      <c r="B86" s="54"/>
      <c r="C86" s="57">
        <v>664.16666666666674</v>
      </c>
      <c r="D86" s="57">
        <v>132.83333333333334</v>
      </c>
      <c r="E86" s="58">
        <v>797</v>
      </c>
      <c r="F86" s="73">
        <f t="shared" si="0"/>
        <v>0</v>
      </c>
      <c r="G86" s="48"/>
    </row>
    <row r="87" spans="1:7" ht="15" customHeight="1" x14ac:dyDescent="0.2">
      <c r="A87" s="64" t="s">
        <v>145</v>
      </c>
      <c r="B87" s="54"/>
      <c r="C87" s="57">
        <v>453.33333333333337</v>
      </c>
      <c r="D87" s="57">
        <v>90.666666666666686</v>
      </c>
      <c r="E87" s="58">
        <v>544</v>
      </c>
      <c r="F87" s="73">
        <f t="shared" si="0"/>
        <v>0</v>
      </c>
      <c r="G87" s="48"/>
    </row>
    <row r="88" spans="1:7" ht="15" customHeight="1" x14ac:dyDescent="0.2">
      <c r="A88" s="64" t="s">
        <v>146</v>
      </c>
      <c r="B88" s="54"/>
      <c r="C88" s="57">
        <v>274.16666666666669</v>
      </c>
      <c r="D88" s="57">
        <v>54.833333333333343</v>
      </c>
      <c r="E88" s="58">
        <v>329</v>
      </c>
      <c r="F88" s="73">
        <f t="shared" si="0"/>
        <v>0</v>
      </c>
      <c r="G88" s="48"/>
    </row>
    <row r="89" spans="1:7" ht="9" customHeight="1" x14ac:dyDescent="0.2">
      <c r="A89" s="64"/>
      <c r="B89" s="54"/>
      <c r="C89" s="59"/>
      <c r="D89" s="59"/>
      <c r="E89" s="56"/>
      <c r="F89" s="73"/>
      <c r="G89" s="48"/>
    </row>
    <row r="90" spans="1:7" ht="15" customHeight="1" x14ac:dyDescent="0.2">
      <c r="A90" s="63" t="s">
        <v>138</v>
      </c>
      <c r="B90" s="54"/>
      <c r="C90" s="53" t="s">
        <v>132</v>
      </c>
      <c r="D90" s="53" t="s">
        <v>133</v>
      </c>
      <c r="E90" s="53" t="s">
        <v>134</v>
      </c>
      <c r="F90" s="73"/>
      <c r="G90" s="48"/>
    </row>
    <row r="91" spans="1:7" ht="15" customHeight="1" x14ac:dyDescent="0.2">
      <c r="A91" s="64" t="s">
        <v>144</v>
      </c>
      <c r="B91" s="54"/>
      <c r="C91" s="57">
        <v>498.33333333333337</v>
      </c>
      <c r="D91" s="57">
        <v>99.666666666666686</v>
      </c>
      <c r="E91" s="58">
        <v>598</v>
      </c>
      <c r="F91" s="73">
        <f t="shared" si="0"/>
        <v>0</v>
      </c>
      <c r="G91" s="48"/>
    </row>
    <row r="92" spans="1:7" ht="15" customHeight="1" x14ac:dyDescent="0.2">
      <c r="A92" s="64" t="s">
        <v>145</v>
      </c>
      <c r="B92" s="54"/>
      <c r="C92" s="57">
        <v>340.83333333333337</v>
      </c>
      <c r="D92" s="57">
        <v>68.166666666666671</v>
      </c>
      <c r="E92" s="58">
        <v>409</v>
      </c>
      <c r="F92" s="73">
        <f t="shared" si="0"/>
        <v>0</v>
      </c>
      <c r="G92" s="48"/>
    </row>
    <row r="93" spans="1:7" ht="15" customHeight="1" thickBot="1" x14ac:dyDescent="0.25">
      <c r="A93" s="66" t="s">
        <v>146</v>
      </c>
      <c r="B93" s="67"/>
      <c r="C93" s="68">
        <v>205.83333333333334</v>
      </c>
      <c r="D93" s="68">
        <v>41.166666666666671</v>
      </c>
      <c r="E93" s="72">
        <v>247</v>
      </c>
      <c r="F93" s="74">
        <f t="shared" si="0"/>
        <v>0</v>
      </c>
      <c r="G93" s="48"/>
    </row>
    <row r="94" spans="1:7" ht="9" customHeight="1" thickBot="1" x14ac:dyDescent="0.25">
      <c r="A94" s="47"/>
      <c r="B94" s="47"/>
      <c r="C94" s="47"/>
      <c r="D94" s="47"/>
      <c r="E94" s="47"/>
      <c r="F94" s="77"/>
      <c r="G94" s="48"/>
    </row>
    <row r="95" spans="1:7" ht="15" customHeight="1" x14ac:dyDescent="0.2">
      <c r="A95" s="147" t="s">
        <v>148</v>
      </c>
      <c r="B95" s="150"/>
      <c r="C95" s="150"/>
      <c r="D95" s="150"/>
      <c r="E95" s="150"/>
      <c r="F95" s="151"/>
      <c r="G95" s="48"/>
    </row>
    <row r="96" spans="1:7" ht="15" customHeight="1" x14ac:dyDescent="0.2">
      <c r="A96" s="63" t="s">
        <v>131</v>
      </c>
      <c r="B96" s="54"/>
      <c r="C96" s="53" t="s">
        <v>132</v>
      </c>
      <c r="D96" s="53" t="s">
        <v>133</v>
      </c>
      <c r="E96" s="53" t="s">
        <v>134</v>
      </c>
      <c r="F96" s="73"/>
      <c r="G96" s="48"/>
    </row>
    <row r="97" spans="1:7" ht="15" customHeight="1" x14ac:dyDescent="0.2">
      <c r="A97" s="64" t="s">
        <v>149</v>
      </c>
      <c r="B97" s="54"/>
      <c r="C97" s="57">
        <v>58.333333333333336</v>
      </c>
      <c r="D97" s="57">
        <v>11.666666666666668</v>
      </c>
      <c r="E97" s="58">
        <v>70</v>
      </c>
      <c r="F97" s="73">
        <f t="shared" si="0"/>
        <v>0</v>
      </c>
      <c r="G97" s="48"/>
    </row>
    <row r="98" spans="1:7" ht="15" customHeight="1" x14ac:dyDescent="0.2">
      <c r="A98" s="64" t="s">
        <v>58</v>
      </c>
      <c r="B98" s="54"/>
      <c r="C98" s="57">
        <v>48.333333333333336</v>
      </c>
      <c r="D98" s="57">
        <v>9.6666666666666679</v>
      </c>
      <c r="E98" s="58">
        <v>58</v>
      </c>
      <c r="F98" s="73">
        <f t="shared" si="0"/>
        <v>0</v>
      </c>
      <c r="G98" s="48"/>
    </row>
    <row r="99" spans="1:7" ht="15" customHeight="1" thickBot="1" x14ac:dyDescent="0.25">
      <c r="A99" s="66" t="s">
        <v>59</v>
      </c>
      <c r="B99" s="67"/>
      <c r="C99" s="68">
        <v>38.333333333333336</v>
      </c>
      <c r="D99" s="68">
        <v>7.6666666666666679</v>
      </c>
      <c r="E99" s="72">
        <v>46</v>
      </c>
      <c r="F99" s="74">
        <f t="shared" si="0"/>
        <v>0</v>
      </c>
      <c r="G99" s="48"/>
    </row>
    <row r="100" spans="1:7" ht="9" customHeight="1" thickBot="1" x14ac:dyDescent="0.25">
      <c r="A100" s="47"/>
      <c r="B100" s="47"/>
      <c r="C100" s="47"/>
      <c r="D100" s="47"/>
      <c r="E100" s="47"/>
      <c r="F100" s="77"/>
      <c r="G100" s="48"/>
    </row>
    <row r="101" spans="1:7" ht="15" customHeight="1" x14ac:dyDescent="0.2">
      <c r="A101" s="87" t="s">
        <v>150</v>
      </c>
      <c r="B101" s="88"/>
      <c r="C101" s="89"/>
      <c r="D101" s="89"/>
      <c r="E101" s="90"/>
      <c r="F101" s="91"/>
      <c r="G101" s="48"/>
    </row>
    <row r="102" spans="1:7" ht="15" customHeight="1" x14ac:dyDescent="0.2">
      <c r="A102" s="63" t="s">
        <v>131</v>
      </c>
      <c r="B102" s="54"/>
      <c r="C102" s="53" t="s">
        <v>132</v>
      </c>
      <c r="D102" s="53" t="s">
        <v>133</v>
      </c>
      <c r="E102" s="53" t="s">
        <v>134</v>
      </c>
      <c r="F102" s="73"/>
      <c r="G102" s="48"/>
    </row>
    <row r="103" spans="1:7" ht="15" x14ac:dyDescent="0.2">
      <c r="A103" s="64" t="s">
        <v>151</v>
      </c>
      <c r="B103" s="54"/>
      <c r="C103" s="57">
        <v>62.5</v>
      </c>
      <c r="D103" s="57">
        <v>12.5</v>
      </c>
      <c r="E103" s="58">
        <v>75</v>
      </c>
      <c r="F103" s="73">
        <f t="shared" si="0"/>
        <v>0</v>
      </c>
      <c r="G103" s="48"/>
    </row>
    <row r="104" spans="1:7" ht="15" customHeight="1" thickBot="1" x14ac:dyDescent="0.25">
      <c r="A104" s="66" t="s">
        <v>152</v>
      </c>
      <c r="B104" s="67"/>
      <c r="C104" s="68">
        <v>123.33333333333334</v>
      </c>
      <c r="D104" s="68">
        <v>24.666666666666671</v>
      </c>
      <c r="E104" s="72">
        <v>148</v>
      </c>
      <c r="F104" s="74">
        <f t="shared" si="0"/>
        <v>0</v>
      </c>
      <c r="G104" s="48"/>
    </row>
    <row r="105" spans="1:7" ht="9" customHeight="1" thickBot="1" x14ac:dyDescent="0.25">
      <c r="A105" s="47"/>
      <c r="B105" s="47"/>
      <c r="C105" s="47"/>
      <c r="D105" s="47"/>
      <c r="E105" s="47"/>
      <c r="F105" s="77"/>
      <c r="G105" s="48"/>
    </row>
    <row r="106" spans="1:7" ht="15" customHeight="1" x14ac:dyDescent="0.2">
      <c r="A106" s="92" t="s">
        <v>153</v>
      </c>
      <c r="B106" s="88"/>
      <c r="C106" s="89"/>
      <c r="D106" s="89"/>
      <c r="E106" s="89"/>
      <c r="F106" s="91"/>
      <c r="G106" s="48"/>
    </row>
    <row r="107" spans="1:7" ht="15" customHeight="1" x14ac:dyDescent="0.2">
      <c r="A107" s="71" t="s">
        <v>131</v>
      </c>
      <c r="B107" s="54"/>
      <c r="C107" s="53" t="s">
        <v>132</v>
      </c>
      <c r="D107" s="53" t="s">
        <v>133</v>
      </c>
      <c r="E107" s="53" t="s">
        <v>134</v>
      </c>
      <c r="F107" s="73"/>
      <c r="G107" s="48"/>
    </row>
    <row r="108" spans="1:7" ht="15" customHeight="1" x14ac:dyDescent="0.2">
      <c r="A108" s="64" t="s">
        <v>154</v>
      </c>
      <c r="B108" s="54"/>
      <c r="C108" s="57">
        <v>29.166666666666668</v>
      </c>
      <c r="D108" s="57">
        <v>5.8333333333333339</v>
      </c>
      <c r="E108" s="58">
        <v>35</v>
      </c>
      <c r="F108" s="73">
        <f t="shared" si="0"/>
        <v>0</v>
      </c>
      <c r="G108" s="48"/>
    </row>
    <row r="109" spans="1:7" ht="15" customHeight="1" x14ac:dyDescent="0.2">
      <c r="A109" s="64" t="s">
        <v>155</v>
      </c>
      <c r="B109" s="54"/>
      <c r="C109" s="57">
        <v>15.833333333333334</v>
      </c>
      <c r="D109" s="57">
        <v>3.166666666666667</v>
      </c>
      <c r="E109" s="58">
        <v>19</v>
      </c>
      <c r="F109" s="73">
        <f t="shared" si="0"/>
        <v>0</v>
      </c>
      <c r="G109" s="48"/>
    </row>
    <row r="110" spans="1:7" ht="15" customHeight="1" x14ac:dyDescent="0.2">
      <c r="A110" s="64" t="s">
        <v>49</v>
      </c>
      <c r="B110" s="54"/>
      <c r="C110" s="57">
        <v>10</v>
      </c>
      <c r="D110" s="57">
        <v>2</v>
      </c>
      <c r="E110" s="58">
        <v>12</v>
      </c>
      <c r="F110" s="73">
        <f t="shared" si="0"/>
        <v>0</v>
      </c>
      <c r="G110" s="48"/>
    </row>
    <row r="111" spans="1:7" ht="15" customHeight="1" thickBot="1" x14ac:dyDescent="0.25">
      <c r="A111" s="66" t="s">
        <v>156</v>
      </c>
      <c r="B111" s="67"/>
      <c r="C111" s="68">
        <v>10</v>
      </c>
      <c r="D111" s="68">
        <v>2</v>
      </c>
      <c r="E111" s="72">
        <v>12</v>
      </c>
      <c r="F111" s="74">
        <f t="shared" si="0"/>
        <v>0</v>
      </c>
      <c r="G111" s="48"/>
    </row>
    <row r="112" spans="1:7" ht="9" customHeight="1" thickBot="1" x14ac:dyDescent="0.25">
      <c r="A112" s="47"/>
      <c r="B112" s="47"/>
      <c r="C112" s="47"/>
      <c r="D112" s="47"/>
      <c r="E112" s="47"/>
      <c r="F112" s="77"/>
      <c r="G112" s="48"/>
    </row>
    <row r="113" spans="1:7" ht="15" customHeight="1" x14ac:dyDescent="0.2">
      <c r="A113" s="92" t="s">
        <v>157</v>
      </c>
      <c r="B113" s="88"/>
      <c r="C113" s="89" t="s">
        <v>132</v>
      </c>
      <c r="D113" s="89" t="s">
        <v>133</v>
      </c>
      <c r="E113" s="89" t="s">
        <v>134</v>
      </c>
      <c r="F113" s="91"/>
      <c r="G113" s="48"/>
    </row>
    <row r="114" spans="1:7" ht="15" customHeight="1" x14ac:dyDescent="0.2">
      <c r="A114" s="64" t="s">
        <v>158</v>
      </c>
      <c r="B114" s="54"/>
      <c r="C114" s="57">
        <v>64.166666666666671</v>
      </c>
      <c r="D114" s="57">
        <v>12.833333333333336</v>
      </c>
      <c r="E114" s="58">
        <v>77</v>
      </c>
      <c r="F114" s="73">
        <f t="shared" si="0"/>
        <v>0</v>
      </c>
      <c r="G114" s="48"/>
    </row>
    <row r="115" spans="1:7" ht="15" customHeight="1" x14ac:dyDescent="0.2">
      <c r="A115" s="64" t="s">
        <v>159</v>
      </c>
      <c r="B115" s="54"/>
      <c r="C115" s="57">
        <v>41.5</v>
      </c>
      <c r="D115" s="57">
        <v>8.3000000000000007</v>
      </c>
      <c r="E115" s="58">
        <v>49.8</v>
      </c>
      <c r="F115" s="73">
        <f t="shared" si="0"/>
        <v>0</v>
      </c>
      <c r="G115" s="48"/>
    </row>
    <row r="116" spans="1:7" ht="15" customHeight="1" x14ac:dyDescent="0.2">
      <c r="A116" s="64" t="s">
        <v>160</v>
      </c>
      <c r="B116" s="54"/>
      <c r="C116" s="57">
        <v>29.5</v>
      </c>
      <c r="D116" s="57">
        <v>5.9</v>
      </c>
      <c r="E116" s="58">
        <v>35.4</v>
      </c>
      <c r="F116" s="73">
        <f t="shared" si="0"/>
        <v>0</v>
      </c>
      <c r="G116" s="48"/>
    </row>
    <row r="117" spans="1:7" ht="15" customHeight="1" thickBot="1" x14ac:dyDescent="0.25">
      <c r="A117" s="66" t="s">
        <v>161</v>
      </c>
      <c r="B117" s="67"/>
      <c r="C117" s="68">
        <v>28.500000000000004</v>
      </c>
      <c r="D117" s="68">
        <v>5.7000000000000011</v>
      </c>
      <c r="E117" s="72">
        <v>34.200000000000003</v>
      </c>
      <c r="F117" s="74">
        <f t="shared" si="0"/>
        <v>0</v>
      </c>
      <c r="G117" s="48"/>
    </row>
    <row r="118" spans="1:7" ht="9" customHeight="1" thickBot="1" x14ac:dyDescent="0.25">
      <c r="A118" s="47"/>
      <c r="B118" s="47"/>
      <c r="C118" s="47"/>
      <c r="D118" s="47"/>
      <c r="E118" s="47"/>
      <c r="F118" s="77"/>
      <c r="G118" s="48"/>
    </row>
    <row r="119" spans="1:7" ht="15" customHeight="1" x14ac:dyDescent="0.2">
      <c r="A119" s="87" t="s">
        <v>162</v>
      </c>
      <c r="B119" s="88"/>
      <c r="C119" s="89" t="s">
        <v>132</v>
      </c>
      <c r="D119" s="89" t="s">
        <v>133</v>
      </c>
      <c r="E119" s="89" t="s">
        <v>134</v>
      </c>
      <c r="F119" s="91"/>
      <c r="G119" s="48"/>
    </row>
    <row r="120" spans="1:7" ht="15" customHeight="1" x14ac:dyDescent="0.2">
      <c r="A120" s="64" t="s">
        <v>163</v>
      </c>
      <c r="B120" s="54"/>
      <c r="C120" s="57">
        <v>1500</v>
      </c>
      <c r="D120" s="57"/>
      <c r="E120" s="58">
        <v>1500</v>
      </c>
      <c r="F120" s="73">
        <f t="shared" si="0"/>
        <v>0</v>
      </c>
      <c r="G120" s="48"/>
    </row>
    <row r="121" spans="1:7" ht="15" customHeight="1" x14ac:dyDescent="0.2">
      <c r="A121" s="64" t="s">
        <v>164</v>
      </c>
      <c r="B121" s="54"/>
      <c r="C121" s="57">
        <v>500</v>
      </c>
      <c r="D121" s="57"/>
      <c r="E121" s="58">
        <v>500</v>
      </c>
      <c r="F121" s="73">
        <f t="shared" si="0"/>
        <v>0</v>
      </c>
      <c r="G121" s="48"/>
    </row>
    <row r="122" spans="1:7" ht="15" customHeight="1" thickBot="1" x14ac:dyDescent="0.25">
      <c r="A122" s="66" t="s">
        <v>165</v>
      </c>
      <c r="B122" s="67"/>
      <c r="C122" s="68">
        <v>500</v>
      </c>
      <c r="D122" s="68"/>
      <c r="E122" s="72">
        <v>500</v>
      </c>
      <c r="F122" s="74">
        <f t="shared" si="0"/>
        <v>0</v>
      </c>
      <c r="G122" s="48"/>
    </row>
    <row r="123" spans="1:7" ht="9" customHeight="1" thickBot="1" x14ac:dyDescent="0.25">
      <c r="A123" s="47"/>
      <c r="B123" s="47"/>
      <c r="C123" s="47"/>
      <c r="D123" s="47"/>
      <c r="E123" s="47"/>
      <c r="F123" s="77"/>
      <c r="G123" s="48"/>
    </row>
    <row r="124" spans="1:7" ht="15" customHeight="1" thickBot="1" x14ac:dyDescent="0.3">
      <c r="A124" s="81" t="s">
        <v>166</v>
      </c>
      <c r="B124" s="94"/>
      <c r="C124" s="94"/>
      <c r="D124" s="78"/>
      <c r="E124" s="78"/>
      <c r="F124" s="95"/>
      <c r="G124" s="48"/>
    </row>
    <row r="125" spans="1:7" ht="9" customHeight="1" thickBot="1" x14ac:dyDescent="0.25">
      <c r="A125" s="52"/>
      <c r="B125" s="52"/>
      <c r="C125" s="52"/>
      <c r="D125" s="47"/>
      <c r="E125" s="47"/>
      <c r="F125" s="77"/>
      <c r="G125" s="48"/>
    </row>
    <row r="126" spans="1:7" ht="15" customHeight="1" x14ac:dyDescent="0.2">
      <c r="A126" s="96" t="s">
        <v>167</v>
      </c>
      <c r="B126" s="97"/>
      <c r="C126" s="98" t="s">
        <v>168</v>
      </c>
      <c r="D126" s="98" t="s">
        <v>133</v>
      </c>
      <c r="E126" s="98" t="s">
        <v>169</v>
      </c>
      <c r="F126" s="99"/>
      <c r="G126" s="48"/>
    </row>
    <row r="127" spans="1:7" ht="15" customHeight="1" x14ac:dyDescent="0.2">
      <c r="A127" s="64" t="s">
        <v>170</v>
      </c>
      <c r="B127" s="54"/>
      <c r="C127" s="57">
        <v>148.33333333333334</v>
      </c>
      <c r="D127" s="57">
        <v>29.666666666666671</v>
      </c>
      <c r="E127" s="58">
        <v>178</v>
      </c>
      <c r="F127" s="112">
        <f t="shared" si="0"/>
        <v>0</v>
      </c>
      <c r="G127" s="48"/>
    </row>
    <row r="128" spans="1:7" ht="15" customHeight="1" x14ac:dyDescent="0.2">
      <c r="A128" s="64" t="s">
        <v>171</v>
      </c>
      <c r="B128" s="54"/>
      <c r="C128" s="57">
        <v>99.166666666666671</v>
      </c>
      <c r="D128" s="57">
        <v>19.833333333333336</v>
      </c>
      <c r="E128" s="58">
        <v>119</v>
      </c>
      <c r="F128" s="112">
        <f t="shared" si="0"/>
        <v>0</v>
      </c>
      <c r="G128" s="48"/>
    </row>
    <row r="129" spans="1:7" ht="15" customHeight="1" thickBot="1" x14ac:dyDescent="0.25">
      <c r="A129" s="66" t="s">
        <v>172</v>
      </c>
      <c r="B129" s="67"/>
      <c r="C129" s="68">
        <v>49.166666666666671</v>
      </c>
      <c r="D129" s="68">
        <v>9.8333333333333357</v>
      </c>
      <c r="E129" s="72">
        <v>59</v>
      </c>
      <c r="F129" s="121">
        <f t="shared" ref="F129:F135" si="1">B129*(ROUND(E129,2))</f>
        <v>0</v>
      </c>
      <c r="G129" s="48"/>
    </row>
    <row r="130" spans="1:7" ht="9" customHeight="1" thickBot="1" x14ac:dyDescent="0.25">
      <c r="A130" s="47"/>
      <c r="B130" s="47"/>
      <c r="C130" s="47"/>
      <c r="D130" s="47"/>
      <c r="E130" s="47"/>
      <c r="F130" s="77"/>
      <c r="G130" s="48"/>
    </row>
    <row r="131" spans="1:7" ht="15" customHeight="1" x14ac:dyDescent="0.2">
      <c r="A131" s="100" t="s">
        <v>173</v>
      </c>
      <c r="B131" s="97"/>
      <c r="C131" s="98" t="s">
        <v>174</v>
      </c>
      <c r="D131" s="98" t="s">
        <v>133</v>
      </c>
      <c r="E131" s="98" t="s">
        <v>175</v>
      </c>
      <c r="F131" s="99"/>
      <c r="G131" s="48"/>
    </row>
    <row r="132" spans="1:7" ht="15" customHeight="1" thickBot="1" x14ac:dyDescent="0.25">
      <c r="A132" s="66" t="s">
        <v>176</v>
      </c>
      <c r="B132" s="67"/>
      <c r="C132" s="68">
        <v>1945</v>
      </c>
      <c r="D132" s="68">
        <v>389</v>
      </c>
      <c r="E132" s="72">
        <v>2334</v>
      </c>
      <c r="F132" s="121">
        <f t="shared" si="1"/>
        <v>0</v>
      </c>
      <c r="G132" s="48"/>
    </row>
    <row r="133" spans="1:7" ht="9" customHeight="1" thickBot="1" x14ac:dyDescent="0.25">
      <c r="A133" s="47"/>
      <c r="B133" s="47"/>
      <c r="C133" s="47"/>
      <c r="D133" s="47"/>
      <c r="E133" s="47"/>
      <c r="F133" s="77"/>
      <c r="G133" s="48"/>
    </row>
    <row r="134" spans="1:7" ht="15" customHeight="1" x14ac:dyDescent="0.2">
      <c r="A134" s="60" t="s">
        <v>177</v>
      </c>
      <c r="B134" s="62"/>
      <c r="C134" s="61" t="s">
        <v>174</v>
      </c>
      <c r="D134" s="61" t="s">
        <v>133</v>
      </c>
      <c r="E134" s="61" t="s">
        <v>175</v>
      </c>
      <c r="F134" s="93"/>
      <c r="G134" s="48"/>
    </row>
    <row r="135" spans="1:7" ht="15" customHeight="1" thickBot="1" x14ac:dyDescent="0.25">
      <c r="A135" s="66" t="s">
        <v>57</v>
      </c>
      <c r="B135" s="67"/>
      <c r="C135" s="68">
        <v>972.5</v>
      </c>
      <c r="D135" s="68">
        <v>194.5</v>
      </c>
      <c r="E135" s="72">
        <v>1167</v>
      </c>
      <c r="F135" s="121">
        <f t="shared" si="1"/>
        <v>0</v>
      </c>
      <c r="G135" s="48"/>
    </row>
    <row r="136" spans="1:7" ht="9" customHeight="1" thickBot="1" x14ac:dyDescent="0.25">
      <c r="A136" s="75"/>
      <c r="B136" s="50"/>
      <c r="C136" s="51"/>
      <c r="D136" s="51"/>
      <c r="E136" s="76"/>
      <c r="F136" s="123"/>
      <c r="G136" s="122"/>
    </row>
    <row r="137" spans="1:7" ht="15" customHeight="1" x14ac:dyDescent="0.2">
      <c r="A137" s="96" t="s">
        <v>189</v>
      </c>
      <c r="B137" s="97"/>
      <c r="C137" s="98" t="s">
        <v>168</v>
      </c>
      <c r="D137" s="98" t="s">
        <v>133</v>
      </c>
      <c r="E137" s="98" t="s">
        <v>169</v>
      </c>
      <c r="F137" s="99"/>
      <c r="G137" s="122"/>
    </row>
    <row r="138" spans="1:7" ht="15" customHeight="1" x14ac:dyDescent="0.2">
      <c r="A138" s="64" t="s">
        <v>190</v>
      </c>
      <c r="B138" s="54"/>
      <c r="C138" s="187">
        <v>91.666666666666671</v>
      </c>
      <c r="D138" s="187">
        <v>18.333333333333336</v>
      </c>
      <c r="E138" s="188">
        <v>110</v>
      </c>
      <c r="F138" s="124">
        <f t="shared" ref="F138:F142" si="2">B138*(ROUND(E138,2))</f>
        <v>0</v>
      </c>
      <c r="G138" s="122"/>
    </row>
    <row r="139" spans="1:7" ht="15" customHeight="1" x14ac:dyDescent="0.2">
      <c r="A139" s="64" t="s">
        <v>191</v>
      </c>
      <c r="B139" s="54"/>
      <c r="C139" s="187">
        <v>45.833333333333336</v>
      </c>
      <c r="D139" s="187">
        <v>9.1666666666666679</v>
      </c>
      <c r="E139" s="188">
        <v>55</v>
      </c>
      <c r="F139" s="124">
        <f t="shared" si="2"/>
        <v>0</v>
      </c>
      <c r="G139" s="122"/>
    </row>
    <row r="140" spans="1:7" ht="15" customHeight="1" x14ac:dyDescent="0.2">
      <c r="A140" s="64" t="s">
        <v>192</v>
      </c>
      <c r="B140" s="54"/>
      <c r="C140" s="187">
        <v>73.333333333333343</v>
      </c>
      <c r="D140" s="187">
        <v>14.66666666666667</v>
      </c>
      <c r="E140" s="188">
        <v>88</v>
      </c>
      <c r="F140" s="124">
        <f t="shared" si="2"/>
        <v>0</v>
      </c>
      <c r="G140" s="122"/>
    </row>
    <row r="141" spans="1:7" ht="15" customHeight="1" x14ac:dyDescent="0.2">
      <c r="A141" s="125" t="s">
        <v>193</v>
      </c>
      <c r="B141" s="126"/>
      <c r="C141" s="189">
        <v>5.8333333333333339</v>
      </c>
      <c r="D141" s="189">
        <v>1.1666666666666667</v>
      </c>
      <c r="E141" s="190">
        <v>7</v>
      </c>
      <c r="F141" s="124">
        <f t="shared" si="2"/>
        <v>0</v>
      </c>
      <c r="G141" s="122"/>
    </row>
    <row r="142" spans="1:7" ht="15" customHeight="1" thickBot="1" x14ac:dyDescent="0.25">
      <c r="A142" s="66" t="s">
        <v>194</v>
      </c>
      <c r="B142" s="67"/>
      <c r="C142" s="191">
        <v>258.33333333333337</v>
      </c>
      <c r="D142" s="191">
        <v>51.666666666666679</v>
      </c>
      <c r="E142" s="192">
        <v>310</v>
      </c>
      <c r="F142" s="127">
        <f t="shared" si="2"/>
        <v>0</v>
      </c>
      <c r="G142" s="122"/>
    </row>
    <row r="143" spans="1:7" ht="9" customHeight="1" thickBot="1" x14ac:dyDescent="0.25">
      <c r="A143" s="75"/>
      <c r="B143" s="50"/>
      <c r="C143" s="51"/>
      <c r="D143" s="51"/>
      <c r="E143" s="76"/>
      <c r="F143" s="77"/>
      <c r="G143" s="47"/>
    </row>
    <row r="144" spans="1:7" ht="20.100000000000001" customHeight="1" x14ac:dyDescent="0.2">
      <c r="A144" s="107" t="s">
        <v>178</v>
      </c>
      <c r="B144" s="108"/>
      <c r="C144" s="109"/>
      <c r="D144" s="109"/>
      <c r="E144" s="109"/>
      <c r="F144" s="110">
        <f>SUM(F64:F71,F75:F82,F86:F93,F97:F99,F103:F104,F108:F111,F114:F117,F127:F129,F132,F135,F138:F142)</f>
        <v>0</v>
      </c>
    </row>
    <row r="145" spans="1:7" ht="20.100000000000001" customHeight="1" x14ac:dyDescent="0.2">
      <c r="A145" s="111" t="s">
        <v>179</v>
      </c>
      <c r="B145" s="105"/>
      <c r="C145" s="106"/>
      <c r="D145" s="106"/>
      <c r="E145" s="106"/>
      <c r="F145" s="112">
        <f>SUM(F120:F122)</f>
        <v>0</v>
      </c>
      <c r="G145" s="104"/>
    </row>
    <row r="146" spans="1:7" ht="20.100000000000001" customHeight="1" thickBot="1" x14ac:dyDescent="0.25">
      <c r="A146" s="113" t="s">
        <v>1</v>
      </c>
      <c r="B146" s="114"/>
      <c r="C146" s="115"/>
      <c r="D146" s="115"/>
      <c r="E146" s="115"/>
      <c r="F146" s="116">
        <f>F144-F145</f>
        <v>0</v>
      </c>
      <c r="G146" s="104"/>
    </row>
    <row r="147" spans="1:7" ht="20.100000000000001" customHeight="1" x14ac:dyDescent="0.2">
      <c r="A147" s="101"/>
      <c r="B147" s="102"/>
      <c r="C147" s="103"/>
      <c r="D147" s="103"/>
      <c r="E147" s="103"/>
      <c r="F147" s="103"/>
      <c r="G147" s="104"/>
    </row>
    <row r="148" spans="1:7" ht="30" customHeight="1" x14ac:dyDescent="0.2">
      <c r="A148" s="135" t="s">
        <v>31</v>
      </c>
      <c r="B148" s="136"/>
      <c r="C148" s="136"/>
      <c r="D148" s="136"/>
      <c r="E148" s="136"/>
      <c r="F148" s="136"/>
      <c r="G148" s="137"/>
    </row>
    <row r="149" spans="1:7" x14ac:dyDescent="0.2">
      <c r="A149" s="144"/>
      <c r="B149" s="144"/>
      <c r="C149" s="144"/>
      <c r="D149" s="144"/>
      <c r="E149" s="144"/>
      <c r="F149" s="144"/>
      <c r="G149" s="144"/>
    </row>
    <row r="150" spans="1:7" ht="12.75" customHeight="1" x14ac:dyDescent="0.2">
      <c r="A150" s="157" t="s">
        <v>115</v>
      </c>
      <c r="B150" s="157"/>
      <c r="C150" s="157"/>
      <c r="D150" s="157"/>
      <c r="E150" s="157"/>
      <c r="F150" s="157"/>
      <c r="G150" s="157"/>
    </row>
    <row r="151" spans="1:7" ht="12.75" customHeight="1" x14ac:dyDescent="0.2">
      <c r="A151" s="36" t="s">
        <v>114</v>
      </c>
      <c r="B151" s="36"/>
      <c r="C151" s="36"/>
      <c r="D151" s="36"/>
      <c r="E151" s="36"/>
      <c r="F151" s="36"/>
      <c r="G151" s="36"/>
    </row>
    <row r="152" spans="1:7" x14ac:dyDescent="0.2">
      <c r="A152" s="19" t="s">
        <v>78</v>
      </c>
      <c r="B152" s="20"/>
      <c r="C152" s="20"/>
      <c r="D152" s="20"/>
      <c r="E152" s="20"/>
      <c r="F152" s="20"/>
      <c r="G152" s="20"/>
    </row>
    <row r="153" spans="1:7" x14ac:dyDescent="0.2">
      <c r="A153" s="19" t="s">
        <v>33</v>
      </c>
      <c r="B153" s="20"/>
      <c r="C153" s="20"/>
      <c r="D153" s="20"/>
      <c r="E153" s="20"/>
      <c r="F153" s="20"/>
      <c r="G153" s="20"/>
    </row>
    <row r="154" spans="1:7" x14ac:dyDescent="0.2">
      <c r="A154" s="20" t="s">
        <v>32</v>
      </c>
      <c r="B154" s="20"/>
      <c r="C154" s="20"/>
      <c r="D154" s="20"/>
      <c r="E154" s="20"/>
      <c r="F154" s="20"/>
      <c r="G154" s="20"/>
    </row>
    <row r="155" spans="1:7" x14ac:dyDescent="0.2">
      <c r="A155" s="157" t="s">
        <v>34</v>
      </c>
      <c r="B155" s="157"/>
      <c r="C155" s="157"/>
      <c r="D155" s="157"/>
      <c r="E155" s="157"/>
      <c r="F155" s="157"/>
      <c r="G155" s="157"/>
    </row>
    <row r="156" spans="1:7" x14ac:dyDescent="0.2">
      <c r="A156" s="157" t="s">
        <v>35</v>
      </c>
      <c r="B156" s="157"/>
      <c r="C156" s="157"/>
      <c r="D156" s="157"/>
      <c r="E156" s="157"/>
      <c r="F156" s="157"/>
      <c r="G156" s="157"/>
    </row>
    <row r="157" spans="1:7" x14ac:dyDescent="0.2">
      <c r="A157" s="19" t="s">
        <v>36</v>
      </c>
      <c r="B157" s="20"/>
      <c r="C157" s="20"/>
      <c r="D157" s="20"/>
      <c r="E157" s="20"/>
      <c r="F157" s="20"/>
      <c r="G157" s="20"/>
    </row>
    <row r="158" spans="1:7" x14ac:dyDescent="0.2">
      <c r="A158" s="178"/>
      <c r="B158" s="178"/>
      <c r="C158" s="178"/>
      <c r="D158" s="178"/>
      <c r="E158" s="178"/>
      <c r="F158" s="178"/>
      <c r="G158" s="178"/>
    </row>
    <row r="159" spans="1:7" ht="30" customHeight="1" x14ac:dyDescent="0.2">
      <c r="A159" s="135" t="s">
        <v>42</v>
      </c>
      <c r="B159" s="136"/>
      <c r="C159" s="136"/>
      <c r="D159" s="136"/>
      <c r="E159" s="136"/>
      <c r="F159" s="136"/>
      <c r="G159" s="137"/>
    </row>
    <row r="160" spans="1:7" x14ac:dyDescent="0.2">
      <c r="A160" s="185"/>
      <c r="B160" s="185"/>
      <c r="C160" s="185"/>
      <c r="D160" s="185"/>
      <c r="E160" s="185"/>
      <c r="F160" s="185"/>
      <c r="G160" s="185"/>
    </row>
    <row r="161" spans="1:7" x14ac:dyDescent="0.2">
      <c r="A161" s="19" t="s">
        <v>52</v>
      </c>
      <c r="B161" s="20"/>
      <c r="C161" s="20"/>
      <c r="D161" s="22" t="s">
        <v>37</v>
      </c>
      <c r="E161" s="20"/>
      <c r="F161" s="20"/>
      <c r="G161" s="20"/>
    </row>
    <row r="162" spans="1:7" x14ac:dyDescent="0.2">
      <c r="A162" s="19" t="s">
        <v>38</v>
      </c>
      <c r="B162" s="20"/>
      <c r="C162" s="20"/>
      <c r="D162" s="21">
        <v>0.1</v>
      </c>
      <c r="E162" s="20"/>
      <c r="F162" s="20"/>
      <c r="G162" s="20"/>
    </row>
    <row r="163" spans="1:7" x14ac:dyDescent="0.2">
      <c r="A163" s="19" t="s">
        <v>39</v>
      </c>
      <c r="B163" s="20"/>
      <c r="C163" s="20"/>
      <c r="D163" s="21">
        <v>0.3</v>
      </c>
      <c r="E163" s="20"/>
      <c r="F163" s="20"/>
      <c r="G163" s="20"/>
    </row>
    <row r="164" spans="1:7" x14ac:dyDescent="0.2">
      <c r="A164" s="19" t="s">
        <v>40</v>
      </c>
      <c r="B164" s="20"/>
      <c r="C164" s="20"/>
      <c r="D164" s="21">
        <v>0.5</v>
      </c>
      <c r="E164" s="20"/>
      <c r="F164" s="20"/>
      <c r="G164" s="20"/>
    </row>
    <row r="165" spans="1:7" ht="12.75" customHeight="1" x14ac:dyDescent="0.2">
      <c r="A165" s="19" t="s">
        <v>41</v>
      </c>
      <c r="B165" s="20"/>
      <c r="C165" s="20"/>
      <c r="D165" s="21">
        <v>0.8</v>
      </c>
      <c r="E165" s="20"/>
      <c r="F165" s="20"/>
      <c r="G165" s="20"/>
    </row>
    <row r="166" spans="1:7" ht="19.5" hidden="1" customHeight="1" x14ac:dyDescent="0.2">
      <c r="A166" s="161"/>
      <c r="B166" s="161"/>
      <c r="C166" s="161"/>
      <c r="D166" s="161"/>
      <c r="E166" s="161"/>
      <c r="F166" s="161"/>
      <c r="G166" s="161"/>
    </row>
    <row r="167" spans="1:7" ht="30" hidden="1" customHeight="1" x14ac:dyDescent="0.2">
      <c r="A167" s="135" t="s">
        <v>43</v>
      </c>
      <c r="B167" s="136"/>
      <c r="C167" s="136"/>
      <c r="D167" s="136"/>
      <c r="E167" s="136"/>
      <c r="F167" s="136"/>
      <c r="G167" s="137"/>
    </row>
    <row r="168" spans="1:7" ht="12.75" hidden="1" customHeight="1" x14ac:dyDescent="0.2">
      <c r="A168" s="185"/>
      <c r="B168" s="185"/>
      <c r="C168" s="185"/>
      <c r="D168" s="185"/>
      <c r="E168" s="185"/>
      <c r="F168" s="185"/>
      <c r="G168" s="185"/>
    </row>
    <row r="169" spans="1:7" ht="12.75" hidden="1" customHeight="1" x14ac:dyDescent="0.2">
      <c r="A169" s="157" t="s">
        <v>50</v>
      </c>
      <c r="B169" s="157"/>
      <c r="C169" s="157"/>
      <c r="D169" s="157"/>
      <c r="E169" s="157"/>
      <c r="F169" s="157"/>
      <c r="G169" s="157"/>
    </row>
    <row r="170" spans="1:7" ht="12.75" hidden="1" customHeight="1" x14ac:dyDescent="0.2">
      <c r="A170" s="157" t="s">
        <v>51</v>
      </c>
      <c r="B170" s="157"/>
      <c r="C170" s="157"/>
      <c r="D170" s="157"/>
      <c r="E170" s="157"/>
      <c r="F170" s="157"/>
      <c r="G170" s="157"/>
    </row>
    <row r="171" spans="1:7" ht="12.75" hidden="1" customHeight="1" x14ac:dyDescent="0.2">
      <c r="A171" s="157" t="s">
        <v>53</v>
      </c>
      <c r="B171" s="157"/>
      <c r="C171" s="157"/>
      <c r="D171" s="157"/>
      <c r="E171" s="157"/>
      <c r="F171" s="157"/>
      <c r="G171" s="157"/>
    </row>
    <row r="172" spans="1:7" ht="12.75" hidden="1" customHeight="1" x14ac:dyDescent="0.2">
      <c r="A172" s="157" t="s">
        <v>54</v>
      </c>
      <c r="B172" s="157"/>
      <c r="C172" s="157"/>
      <c r="D172" s="157"/>
      <c r="E172" s="157"/>
      <c r="F172" s="157"/>
      <c r="G172" s="157"/>
    </row>
    <row r="173" spans="1:7" ht="12.75" hidden="1" customHeight="1" x14ac:dyDescent="0.2">
      <c r="A173" s="157" t="s">
        <v>55</v>
      </c>
      <c r="B173" s="157"/>
      <c r="C173" s="157"/>
      <c r="D173" s="157"/>
      <c r="E173" s="157"/>
      <c r="F173" s="157"/>
      <c r="G173" s="157"/>
    </row>
    <row r="174" spans="1:7" ht="12.75" customHeight="1" x14ac:dyDescent="0.2">
      <c r="A174" s="184"/>
      <c r="B174" s="184"/>
      <c r="C174" s="184"/>
      <c r="D174" s="184"/>
      <c r="E174" s="184"/>
      <c r="F174" s="184"/>
      <c r="G174" s="184"/>
    </row>
    <row r="175" spans="1:7" ht="30" customHeight="1" x14ac:dyDescent="0.2">
      <c r="A175" s="135" t="s">
        <v>180</v>
      </c>
      <c r="B175" s="136"/>
      <c r="C175" s="136"/>
      <c r="D175" s="136"/>
      <c r="E175" s="136"/>
      <c r="F175" s="136"/>
      <c r="G175" s="137"/>
    </row>
    <row r="176" spans="1:7" x14ac:dyDescent="0.2">
      <c r="A176" s="20"/>
      <c r="B176" s="20"/>
      <c r="C176" s="20"/>
      <c r="D176" s="20"/>
      <c r="E176" s="20"/>
      <c r="F176" s="20"/>
      <c r="G176" s="20"/>
    </row>
    <row r="177" spans="1:7" x14ac:dyDescent="0.2">
      <c r="A177" s="157" t="s">
        <v>56</v>
      </c>
      <c r="B177" s="157"/>
      <c r="C177" s="157"/>
      <c r="D177" s="157"/>
      <c r="E177" s="157"/>
      <c r="F177" s="157"/>
      <c r="G177" s="157"/>
    </row>
    <row r="178" spans="1:7" x14ac:dyDescent="0.2">
      <c r="A178" s="157" t="s">
        <v>83</v>
      </c>
      <c r="B178" s="157"/>
      <c r="C178" s="157"/>
      <c r="D178" s="157"/>
      <c r="E178" s="157"/>
      <c r="F178" s="157"/>
      <c r="G178" s="157"/>
    </row>
    <row r="179" spans="1:7" x14ac:dyDescent="0.2">
      <c r="A179" s="157" t="s">
        <v>84</v>
      </c>
      <c r="B179" s="157"/>
      <c r="C179" s="157"/>
      <c r="D179" s="157"/>
      <c r="E179" s="157"/>
      <c r="F179" s="157"/>
      <c r="G179" s="157"/>
    </row>
    <row r="180" spans="1:7" x14ac:dyDescent="0.2">
      <c r="A180" s="157" t="s">
        <v>79</v>
      </c>
      <c r="B180" s="157"/>
      <c r="C180" s="157"/>
      <c r="D180" s="157"/>
      <c r="E180" s="157"/>
      <c r="F180" s="157"/>
      <c r="G180" s="157"/>
    </row>
    <row r="181" spans="1:7" x14ac:dyDescent="0.2">
      <c r="A181" s="157" t="s">
        <v>80</v>
      </c>
      <c r="B181" s="157"/>
      <c r="C181" s="157"/>
      <c r="D181" s="157"/>
      <c r="E181" s="157"/>
      <c r="F181" s="157"/>
      <c r="G181" s="157"/>
    </row>
    <row r="182" spans="1:7" x14ac:dyDescent="0.2">
      <c r="A182" s="157" t="s">
        <v>85</v>
      </c>
      <c r="B182" s="157"/>
      <c r="C182" s="157"/>
      <c r="D182" s="157"/>
      <c r="E182" s="157"/>
      <c r="F182" s="157"/>
      <c r="G182" s="157"/>
    </row>
    <row r="183" spans="1:7" x14ac:dyDescent="0.2">
      <c r="A183" s="157" t="s">
        <v>81</v>
      </c>
      <c r="B183" s="157"/>
      <c r="C183" s="157"/>
      <c r="D183" s="157"/>
      <c r="E183" s="157"/>
      <c r="F183" s="157"/>
      <c r="G183" s="157"/>
    </row>
    <row r="184" spans="1:7" x14ac:dyDescent="0.2">
      <c r="A184" s="161"/>
      <c r="B184" s="161"/>
      <c r="C184" s="161"/>
      <c r="D184" s="161"/>
      <c r="E184" s="161"/>
      <c r="F184" s="161"/>
      <c r="G184" s="161"/>
    </row>
    <row r="185" spans="1:7" ht="30" customHeight="1" x14ac:dyDescent="0.2">
      <c r="A185" s="135" t="s">
        <v>181</v>
      </c>
      <c r="B185" s="136"/>
      <c r="C185" s="136"/>
      <c r="D185" s="136"/>
      <c r="E185" s="136"/>
      <c r="F185" s="136"/>
      <c r="G185" s="137"/>
    </row>
    <row r="186" spans="1:7" x14ac:dyDescent="0.2">
      <c r="A186" s="20"/>
      <c r="B186" s="20"/>
      <c r="C186" s="20"/>
      <c r="D186" s="20"/>
      <c r="E186" s="20"/>
      <c r="F186" s="20"/>
      <c r="G186" s="20"/>
    </row>
    <row r="187" spans="1:7" x14ac:dyDescent="0.2">
      <c r="A187" s="157" t="s">
        <v>117</v>
      </c>
      <c r="B187" s="157"/>
      <c r="C187" s="157"/>
      <c r="D187" s="157"/>
      <c r="E187" s="157"/>
      <c r="F187" s="157"/>
      <c r="G187" s="157"/>
    </row>
    <row r="188" spans="1:7" x14ac:dyDescent="0.2">
      <c r="A188" s="157" t="s">
        <v>118</v>
      </c>
      <c r="B188" s="157"/>
      <c r="C188" s="157"/>
      <c r="D188" s="157"/>
      <c r="E188" s="157"/>
      <c r="F188" s="157"/>
      <c r="G188" s="157"/>
    </row>
    <row r="189" spans="1:7" x14ac:dyDescent="0.2">
      <c r="A189" s="157" t="s">
        <v>60</v>
      </c>
      <c r="B189" s="158"/>
      <c r="C189" s="158"/>
      <c r="D189" s="158"/>
      <c r="E189" s="158"/>
      <c r="F189" s="158"/>
      <c r="G189" s="158"/>
    </row>
    <row r="190" spans="1:7" x14ac:dyDescent="0.2">
      <c r="A190" s="157" t="s">
        <v>82</v>
      </c>
      <c r="B190" s="157"/>
      <c r="C190" s="157"/>
      <c r="D190" s="157"/>
      <c r="E190" s="157"/>
      <c r="F190" s="157"/>
      <c r="G190" s="157"/>
    </row>
    <row r="191" spans="1:7" x14ac:dyDescent="0.2">
      <c r="A191" s="157" t="s">
        <v>61</v>
      </c>
      <c r="B191" s="157"/>
      <c r="C191" s="157"/>
      <c r="D191" s="157"/>
      <c r="E191" s="157"/>
      <c r="F191" s="157"/>
      <c r="G191" s="157"/>
    </row>
    <row r="192" spans="1:7" x14ac:dyDescent="0.2">
      <c r="A192" s="157" t="s">
        <v>62</v>
      </c>
      <c r="B192" s="157"/>
      <c r="C192" s="157"/>
      <c r="D192" s="157"/>
      <c r="E192" s="157"/>
      <c r="F192" s="157"/>
      <c r="G192" s="157"/>
    </row>
    <row r="193" spans="1:7" x14ac:dyDescent="0.2">
      <c r="A193" s="156" t="s">
        <v>182</v>
      </c>
      <c r="B193" s="156"/>
      <c r="C193" s="156"/>
      <c r="D193" s="156"/>
      <c r="E193" s="156"/>
      <c r="F193" s="156"/>
      <c r="G193" s="156"/>
    </row>
    <row r="194" spans="1:7" hidden="1" x14ac:dyDescent="0.2">
      <c r="A194" s="157"/>
      <c r="B194" s="157"/>
      <c r="C194" s="157"/>
      <c r="D194" s="157"/>
      <c r="E194" s="157"/>
      <c r="F194" s="157"/>
      <c r="G194" s="157"/>
    </row>
    <row r="195" spans="1:7" hidden="1" x14ac:dyDescent="0.2">
      <c r="A195" s="157"/>
      <c r="B195" s="157"/>
      <c r="C195" s="157"/>
      <c r="D195" s="157"/>
      <c r="E195" s="157"/>
      <c r="F195" s="157"/>
      <c r="G195" s="157"/>
    </row>
    <row r="196" spans="1:7" hidden="1" x14ac:dyDescent="0.2">
      <c r="A196" s="157" t="s">
        <v>44</v>
      </c>
      <c r="B196" s="157"/>
      <c r="C196" s="157"/>
      <c r="D196" s="157"/>
      <c r="E196" s="157"/>
      <c r="F196" s="157"/>
      <c r="G196" s="157"/>
    </row>
    <row r="197" spans="1:7" hidden="1" x14ac:dyDescent="0.2">
      <c r="A197" s="20"/>
      <c r="B197" s="20"/>
      <c r="C197" s="160" t="s">
        <v>45</v>
      </c>
      <c r="D197" s="160"/>
      <c r="E197" s="160"/>
      <c r="F197" s="160"/>
      <c r="G197" s="160"/>
    </row>
    <row r="198" spans="1:7" x14ac:dyDescent="0.2">
      <c r="A198" s="20"/>
      <c r="B198" s="20"/>
      <c r="C198" s="30"/>
      <c r="D198" s="30"/>
      <c r="E198" s="30"/>
      <c r="F198" s="30"/>
      <c r="G198" s="30"/>
    </row>
    <row r="199" spans="1:7" ht="30" customHeight="1" x14ac:dyDescent="0.2">
      <c r="A199" s="135" t="s">
        <v>183</v>
      </c>
      <c r="B199" s="136"/>
      <c r="C199" s="136"/>
      <c r="D199" s="136"/>
      <c r="E199" s="136"/>
      <c r="F199" s="136"/>
      <c r="G199" s="137"/>
    </row>
    <row r="200" spans="1:7" x14ac:dyDescent="0.2">
      <c r="A200" s="20"/>
      <c r="B200" s="20"/>
      <c r="C200" s="30"/>
      <c r="D200" s="30"/>
      <c r="E200" s="30"/>
      <c r="F200" s="30"/>
      <c r="G200" s="30"/>
    </row>
    <row r="201" spans="1:7" x14ac:dyDescent="0.2">
      <c r="A201" s="157" t="s">
        <v>86</v>
      </c>
      <c r="B201" s="158"/>
      <c r="C201" s="158"/>
      <c r="D201" s="158"/>
      <c r="E201" s="158"/>
      <c r="F201" s="158"/>
      <c r="G201" s="158"/>
    </row>
    <row r="202" spans="1:7" x14ac:dyDescent="0.2">
      <c r="A202" s="157" t="s">
        <v>87</v>
      </c>
      <c r="B202" s="158"/>
      <c r="C202" s="158"/>
      <c r="D202" s="158"/>
      <c r="E202" s="158"/>
      <c r="F202" s="158"/>
      <c r="G202" s="158"/>
    </row>
    <row r="203" spans="1:7" x14ac:dyDescent="0.2">
      <c r="A203" s="157" t="s">
        <v>88</v>
      </c>
      <c r="B203" s="158"/>
      <c r="C203" s="158"/>
      <c r="D203" s="158"/>
      <c r="E203" s="158"/>
      <c r="F203" s="158"/>
      <c r="G203" s="158"/>
    </row>
    <row r="204" spans="1:7" x14ac:dyDescent="0.2">
      <c r="A204" s="157" t="s">
        <v>89</v>
      </c>
      <c r="B204" s="158"/>
      <c r="C204" s="158"/>
      <c r="D204" s="158"/>
      <c r="E204" s="158"/>
      <c r="F204" s="158"/>
      <c r="G204" s="158"/>
    </row>
    <row r="205" spans="1:7" x14ac:dyDescent="0.2">
      <c r="A205" s="157" t="s">
        <v>90</v>
      </c>
      <c r="B205" s="158"/>
      <c r="C205" s="158"/>
      <c r="D205" s="158"/>
      <c r="E205" s="158"/>
      <c r="F205" s="158"/>
      <c r="G205" s="158"/>
    </row>
    <row r="206" spans="1:7" x14ac:dyDescent="0.2">
      <c r="A206" s="157" t="s">
        <v>91</v>
      </c>
      <c r="B206" s="158"/>
      <c r="C206" s="158"/>
      <c r="D206" s="158"/>
      <c r="E206" s="158"/>
      <c r="F206" s="158"/>
      <c r="G206" s="158"/>
    </row>
    <row r="207" spans="1:7" x14ac:dyDescent="0.2">
      <c r="A207" s="157" t="s">
        <v>92</v>
      </c>
      <c r="B207" s="158"/>
      <c r="C207" s="158"/>
      <c r="D207" s="158"/>
      <c r="E207" s="158"/>
      <c r="F207" s="158"/>
      <c r="G207" s="158"/>
    </row>
    <row r="208" spans="1:7" x14ac:dyDescent="0.2">
      <c r="A208" s="158"/>
      <c r="B208" s="158"/>
      <c r="C208" s="158"/>
      <c r="D208" s="158"/>
      <c r="E208" s="158"/>
      <c r="F208" s="158"/>
      <c r="G208" s="158"/>
    </row>
    <row r="209" spans="1:7" ht="30" customHeight="1" x14ac:dyDescent="0.2">
      <c r="A209" s="135" t="s">
        <v>184</v>
      </c>
      <c r="B209" s="136"/>
      <c r="C209" s="136"/>
      <c r="D209" s="136"/>
      <c r="E209" s="136"/>
      <c r="F209" s="136"/>
      <c r="G209" s="137"/>
    </row>
    <row r="210" spans="1:7" x14ac:dyDescent="0.2">
      <c r="A210" s="183"/>
      <c r="B210" s="183"/>
      <c r="C210" s="183"/>
      <c r="D210" s="183"/>
      <c r="E210" s="183"/>
      <c r="F210" s="183"/>
      <c r="G210" s="183"/>
    </row>
    <row r="211" spans="1:7" x14ac:dyDescent="0.2">
      <c r="A211" s="157" t="s">
        <v>63</v>
      </c>
      <c r="B211" s="157"/>
      <c r="C211" s="157"/>
      <c r="D211" s="157"/>
      <c r="E211" s="157"/>
      <c r="F211" s="157"/>
      <c r="G211" s="157"/>
    </row>
    <row r="212" spans="1:7" x14ac:dyDescent="0.2">
      <c r="A212" s="157" t="s">
        <v>64</v>
      </c>
      <c r="B212" s="157"/>
      <c r="C212" s="157"/>
      <c r="D212" s="157"/>
      <c r="E212" s="157"/>
      <c r="F212" s="157"/>
      <c r="G212" s="157"/>
    </row>
    <row r="213" spans="1:7" x14ac:dyDescent="0.2">
      <c r="A213" s="157" t="s">
        <v>65</v>
      </c>
      <c r="B213" s="157"/>
      <c r="C213" s="157"/>
      <c r="D213" s="157"/>
      <c r="E213" s="157"/>
      <c r="F213" s="157"/>
      <c r="G213" s="157"/>
    </row>
    <row r="214" spans="1:7" x14ac:dyDescent="0.2">
      <c r="A214" s="157" t="s">
        <v>66</v>
      </c>
      <c r="B214" s="157"/>
      <c r="C214" s="157"/>
      <c r="D214" s="157"/>
      <c r="E214" s="157"/>
      <c r="F214" s="157"/>
      <c r="G214" s="157"/>
    </row>
    <row r="215" spans="1:7" x14ac:dyDescent="0.2">
      <c r="A215" s="157" t="s">
        <v>67</v>
      </c>
      <c r="B215" s="157"/>
      <c r="C215" s="157"/>
      <c r="D215" s="157"/>
      <c r="E215" s="157"/>
      <c r="F215" s="157"/>
      <c r="G215" s="157"/>
    </row>
    <row r="216" spans="1:7" x14ac:dyDescent="0.2">
      <c r="A216" s="157" t="s">
        <v>68</v>
      </c>
      <c r="B216" s="157"/>
      <c r="C216" s="157"/>
      <c r="D216" s="157"/>
      <c r="E216" s="157"/>
      <c r="F216" s="157"/>
      <c r="G216" s="157"/>
    </row>
    <row r="217" spans="1:7" x14ac:dyDescent="0.2">
      <c r="A217" s="157" t="s">
        <v>69</v>
      </c>
      <c r="B217" s="157"/>
      <c r="C217" s="157"/>
      <c r="D217" s="157"/>
      <c r="E217" s="157"/>
      <c r="F217" s="157"/>
      <c r="G217" s="157"/>
    </row>
    <row r="218" spans="1:7" x14ac:dyDescent="0.2">
      <c r="A218" s="157" t="s">
        <v>70</v>
      </c>
      <c r="B218" s="157"/>
      <c r="C218" s="157"/>
      <c r="D218" s="157"/>
      <c r="E218" s="157"/>
      <c r="F218" s="157"/>
      <c r="G218" s="157"/>
    </row>
    <row r="219" spans="1:7" x14ac:dyDescent="0.2">
      <c r="A219" s="157" t="s">
        <v>71</v>
      </c>
      <c r="B219" s="157"/>
      <c r="C219" s="157"/>
      <c r="D219" s="157"/>
      <c r="E219" s="157"/>
      <c r="F219" s="157"/>
      <c r="G219" s="157"/>
    </row>
    <row r="220" spans="1:7" x14ac:dyDescent="0.2">
      <c r="A220" s="157" t="s">
        <v>72</v>
      </c>
      <c r="B220" s="157"/>
      <c r="C220" s="157"/>
      <c r="D220" s="157"/>
      <c r="E220" s="157"/>
      <c r="F220" s="157"/>
      <c r="G220" s="157"/>
    </row>
    <row r="221" spans="1:7" x14ac:dyDescent="0.2">
      <c r="A221" s="157" t="s">
        <v>73</v>
      </c>
      <c r="B221" s="157"/>
      <c r="C221" s="157"/>
      <c r="D221" s="157"/>
      <c r="E221" s="157"/>
      <c r="F221" s="157"/>
      <c r="G221" s="157"/>
    </row>
    <row r="222" spans="1:7" x14ac:dyDescent="0.2">
      <c r="A222" s="157" t="s">
        <v>74</v>
      </c>
      <c r="B222" s="157"/>
      <c r="C222" s="157"/>
      <c r="D222" s="157"/>
      <c r="E222" s="157"/>
      <c r="F222" s="157"/>
      <c r="G222" s="157"/>
    </row>
    <row r="223" spans="1:7" x14ac:dyDescent="0.2">
      <c r="A223" s="157" t="s">
        <v>93</v>
      </c>
      <c r="B223" s="157"/>
      <c r="C223" s="157"/>
      <c r="D223" s="157"/>
      <c r="E223" s="157"/>
      <c r="F223" s="157"/>
      <c r="G223" s="157"/>
    </row>
    <row r="224" spans="1:7" x14ac:dyDescent="0.2">
      <c r="A224" s="157" t="s">
        <v>75</v>
      </c>
      <c r="B224" s="157"/>
      <c r="C224" s="157"/>
      <c r="D224" s="157"/>
      <c r="E224" s="157"/>
      <c r="F224" s="157"/>
      <c r="G224" s="157"/>
    </row>
    <row r="225" spans="1:7" x14ac:dyDescent="0.2">
      <c r="A225" s="157" t="s">
        <v>76</v>
      </c>
      <c r="B225" s="157"/>
      <c r="C225" s="157"/>
      <c r="D225" s="157"/>
      <c r="E225" s="157"/>
      <c r="F225" s="157"/>
      <c r="G225" s="157"/>
    </row>
    <row r="226" spans="1:7" x14ac:dyDescent="0.2">
      <c r="A226" s="157" t="s">
        <v>77</v>
      </c>
      <c r="B226" s="157"/>
      <c r="C226" s="157"/>
      <c r="D226" s="157"/>
      <c r="E226" s="157"/>
      <c r="F226" s="157"/>
      <c r="G226" s="157"/>
    </row>
    <row r="227" spans="1:7" x14ac:dyDescent="0.2">
      <c r="A227" s="157"/>
      <c r="B227" s="157"/>
      <c r="C227" s="157"/>
      <c r="D227" s="157"/>
      <c r="E227" s="157"/>
      <c r="F227" s="157"/>
      <c r="G227" s="157"/>
    </row>
    <row r="228" spans="1:7" s="29" customFormat="1" ht="30" customHeight="1" x14ac:dyDescent="0.25">
      <c r="A228" s="135" t="s">
        <v>185</v>
      </c>
      <c r="B228" s="136"/>
      <c r="C228" s="136"/>
      <c r="D228" s="136"/>
      <c r="E228" s="136"/>
      <c r="F228" s="136"/>
      <c r="G228" s="137"/>
    </row>
    <row r="229" spans="1:7" x14ac:dyDescent="0.2">
      <c r="A229" s="157"/>
      <c r="B229" s="157"/>
      <c r="C229" s="157"/>
      <c r="D229" s="157"/>
      <c r="E229" s="157"/>
      <c r="F229" s="157"/>
      <c r="G229" s="157"/>
    </row>
    <row r="230" spans="1:7" x14ac:dyDescent="0.2">
      <c r="A230" s="157" t="s">
        <v>94</v>
      </c>
      <c r="B230" s="157"/>
      <c r="C230" s="157"/>
      <c r="D230" s="157"/>
      <c r="E230" s="157"/>
      <c r="F230" s="157"/>
      <c r="G230" s="157"/>
    </row>
    <row r="231" spans="1:7" x14ac:dyDescent="0.2">
      <c r="A231" s="157" t="s">
        <v>95</v>
      </c>
      <c r="B231" s="157"/>
      <c r="C231" s="157"/>
      <c r="D231" s="157"/>
      <c r="E231" s="157"/>
      <c r="F231" s="157"/>
      <c r="G231" s="157"/>
    </row>
    <row r="232" spans="1:7" x14ac:dyDescent="0.2">
      <c r="A232" s="157" t="s">
        <v>116</v>
      </c>
      <c r="B232" s="157"/>
      <c r="C232" s="157"/>
      <c r="D232" s="157"/>
      <c r="E232" s="157"/>
      <c r="F232" s="157"/>
      <c r="G232" s="157"/>
    </row>
    <row r="233" spans="1:7" x14ac:dyDescent="0.2">
      <c r="A233" s="157" t="s">
        <v>96</v>
      </c>
      <c r="B233" s="157"/>
      <c r="C233" s="157"/>
      <c r="D233" s="157"/>
      <c r="E233" s="157"/>
      <c r="F233" s="157"/>
      <c r="G233" s="157"/>
    </row>
    <row r="234" spans="1:7" x14ac:dyDescent="0.2">
      <c r="A234" s="157" t="s">
        <v>97</v>
      </c>
      <c r="B234" s="157"/>
      <c r="C234" s="157"/>
      <c r="D234" s="157"/>
      <c r="E234" s="157"/>
      <c r="F234" s="157"/>
      <c r="G234" s="157"/>
    </row>
    <row r="235" spans="1:7" x14ac:dyDescent="0.2">
      <c r="A235" s="157" t="s">
        <v>98</v>
      </c>
      <c r="B235" s="157"/>
      <c r="C235" s="157"/>
      <c r="D235" s="157"/>
      <c r="E235" s="157"/>
      <c r="F235" s="157"/>
      <c r="G235" s="157"/>
    </row>
    <row r="236" spans="1:7" x14ac:dyDescent="0.2">
      <c r="A236" s="157" t="s">
        <v>99</v>
      </c>
      <c r="B236" s="157"/>
      <c r="C236" s="157"/>
      <c r="D236" s="157"/>
      <c r="E236" s="157"/>
      <c r="F236" s="157"/>
      <c r="G236" s="157"/>
    </row>
    <row r="237" spans="1:7" x14ac:dyDescent="0.2">
      <c r="A237" s="157" t="s">
        <v>100</v>
      </c>
      <c r="B237" s="157"/>
      <c r="C237" s="157"/>
      <c r="D237" s="157"/>
      <c r="E237" s="157"/>
      <c r="F237" s="157"/>
      <c r="G237" s="157"/>
    </row>
    <row r="238" spans="1:7" x14ac:dyDescent="0.2">
      <c r="A238" s="157" t="s">
        <v>119</v>
      </c>
      <c r="B238" s="157"/>
      <c r="C238" s="157"/>
      <c r="D238" s="157"/>
      <c r="E238" s="157"/>
      <c r="F238" s="157"/>
      <c r="G238" s="157"/>
    </row>
    <row r="239" spans="1:7" x14ac:dyDescent="0.2">
      <c r="A239" s="157" t="s">
        <v>101</v>
      </c>
      <c r="B239" s="157"/>
      <c r="C239" s="157"/>
      <c r="D239" s="157"/>
      <c r="E239" s="157"/>
      <c r="F239" s="157"/>
      <c r="G239" s="157"/>
    </row>
    <row r="240" spans="1:7" x14ac:dyDescent="0.2">
      <c r="A240" s="157" t="s">
        <v>102</v>
      </c>
      <c r="B240" s="157"/>
      <c r="C240" s="157"/>
      <c r="D240" s="157"/>
      <c r="E240" s="157"/>
      <c r="F240" s="157"/>
      <c r="G240" s="157"/>
    </row>
    <row r="241" spans="1:7" x14ac:dyDescent="0.2">
      <c r="A241" s="157" t="s">
        <v>103</v>
      </c>
      <c r="B241" s="157"/>
      <c r="C241" s="157"/>
      <c r="D241" s="157"/>
      <c r="E241" s="157"/>
      <c r="F241" s="157"/>
      <c r="G241" s="157"/>
    </row>
    <row r="242" spans="1:7" x14ac:dyDescent="0.2">
      <c r="A242" s="157" t="s">
        <v>104</v>
      </c>
      <c r="B242" s="157"/>
      <c r="C242" s="157"/>
      <c r="D242" s="157"/>
      <c r="E242" s="157"/>
      <c r="F242" s="157"/>
      <c r="G242" s="157"/>
    </row>
    <row r="243" spans="1:7" x14ac:dyDescent="0.2">
      <c r="A243" s="157" t="s">
        <v>105</v>
      </c>
      <c r="B243" s="157"/>
      <c r="C243" s="157"/>
      <c r="D243" s="157"/>
      <c r="E243" s="157"/>
      <c r="F243" s="157"/>
      <c r="G243" s="157"/>
    </row>
    <row r="244" spans="1:7" x14ac:dyDescent="0.2">
      <c r="A244" s="157" t="s">
        <v>106</v>
      </c>
      <c r="B244" s="157"/>
      <c r="C244" s="157"/>
      <c r="D244" s="157"/>
      <c r="E244" s="157"/>
      <c r="F244" s="157"/>
      <c r="G244" s="157"/>
    </row>
    <row r="245" spans="1:7" x14ac:dyDescent="0.2">
      <c r="A245" s="157" t="s">
        <v>107</v>
      </c>
      <c r="B245" s="157"/>
      <c r="C245" s="157"/>
      <c r="D245" s="157"/>
      <c r="E245" s="157"/>
      <c r="F245" s="157"/>
      <c r="G245" s="157"/>
    </row>
    <row r="246" spans="1:7" x14ac:dyDescent="0.2">
      <c r="A246" s="157" t="s">
        <v>108</v>
      </c>
      <c r="B246" s="157"/>
      <c r="C246" s="157"/>
      <c r="D246" s="157"/>
      <c r="E246" s="157"/>
      <c r="F246" s="157"/>
      <c r="G246" s="157"/>
    </row>
    <row r="247" spans="1:7" x14ac:dyDescent="0.2">
      <c r="A247" s="157" t="s">
        <v>109</v>
      </c>
      <c r="B247" s="157"/>
      <c r="C247" s="157"/>
      <c r="D247" s="157"/>
      <c r="E247" s="157"/>
      <c r="F247" s="157"/>
      <c r="G247" s="157"/>
    </row>
    <row r="248" spans="1:7" x14ac:dyDescent="0.2">
      <c r="A248" s="157"/>
      <c r="B248" s="157"/>
      <c r="C248" s="157"/>
      <c r="D248" s="157"/>
      <c r="E248" s="157"/>
      <c r="F248" s="157"/>
      <c r="G248" s="157"/>
    </row>
    <row r="249" spans="1:7" ht="30" customHeight="1" x14ac:dyDescent="0.2">
      <c r="A249" s="135" t="s">
        <v>186</v>
      </c>
      <c r="B249" s="136"/>
      <c r="C249" s="136"/>
      <c r="D249" s="136"/>
      <c r="E249" s="136"/>
      <c r="F249" s="136"/>
      <c r="G249" s="137"/>
    </row>
    <row r="250" spans="1:7" x14ac:dyDescent="0.2">
      <c r="A250" s="20"/>
      <c r="B250" s="20"/>
      <c r="C250" s="25"/>
      <c r="D250" s="25"/>
      <c r="E250" s="25"/>
      <c r="F250" s="25"/>
      <c r="G250" s="25"/>
    </row>
    <row r="251" spans="1:7" x14ac:dyDescent="0.2">
      <c r="A251" s="157" t="s">
        <v>128</v>
      </c>
      <c r="B251" s="157"/>
      <c r="C251" s="157"/>
      <c r="D251" s="157"/>
      <c r="E251" s="157"/>
      <c r="F251" s="157"/>
      <c r="G251" s="157"/>
    </row>
    <row r="252" spans="1:7" x14ac:dyDescent="0.2">
      <c r="A252" s="157" t="s">
        <v>48</v>
      </c>
      <c r="B252" s="157"/>
      <c r="C252" s="157"/>
      <c r="D252" s="157"/>
      <c r="E252" s="157"/>
      <c r="F252" s="157"/>
      <c r="G252" s="157"/>
    </row>
    <row r="253" spans="1:7" x14ac:dyDescent="0.2">
      <c r="A253" s="26"/>
      <c r="B253" s="26"/>
      <c r="C253" s="26"/>
      <c r="D253" s="26"/>
      <c r="E253" s="26"/>
      <c r="F253" s="26"/>
      <c r="G253" s="26"/>
    </row>
    <row r="254" spans="1:7" ht="30" customHeight="1" x14ac:dyDescent="0.2">
      <c r="A254" s="135" t="s">
        <v>187</v>
      </c>
      <c r="B254" s="136"/>
      <c r="C254" s="136"/>
      <c r="D254" s="136"/>
      <c r="E254" s="136"/>
      <c r="F254" s="136"/>
      <c r="G254" s="137"/>
    </row>
    <row r="255" spans="1:7" ht="11.25" customHeight="1" x14ac:dyDescent="0.2">
      <c r="A255" s="186"/>
      <c r="B255" s="186"/>
      <c r="C255" s="186"/>
      <c r="D255" s="186"/>
      <c r="E255" s="186"/>
      <c r="F255" s="186"/>
      <c r="G255" s="186"/>
    </row>
    <row r="256" spans="1:7" x14ac:dyDescent="0.2">
      <c r="A256" s="156" t="s">
        <v>110</v>
      </c>
      <c r="B256" s="156"/>
      <c r="C256" s="156"/>
      <c r="D256" s="156"/>
      <c r="E256" s="156"/>
      <c r="F256" s="156"/>
      <c r="G256" s="156"/>
    </row>
    <row r="257" spans="1:7" x14ac:dyDescent="0.2">
      <c r="A257" s="156" t="s">
        <v>111</v>
      </c>
      <c r="B257" s="156"/>
      <c r="C257" s="156"/>
      <c r="D257" s="156"/>
      <c r="E257" s="156"/>
      <c r="F257" s="156"/>
      <c r="G257" s="156"/>
    </row>
    <row r="258" spans="1:7" x14ac:dyDescent="0.2">
      <c r="A258" s="156" t="s">
        <v>112</v>
      </c>
      <c r="B258" s="156"/>
      <c r="C258" s="156"/>
      <c r="D258" s="156"/>
      <c r="E258" s="156"/>
      <c r="F258" s="156"/>
      <c r="G258" s="156"/>
    </row>
    <row r="259" spans="1:7" x14ac:dyDescent="0.2">
      <c r="A259" s="156"/>
      <c r="B259" s="156"/>
      <c r="C259" s="156"/>
      <c r="D259" s="156"/>
      <c r="E259" s="156"/>
      <c r="F259" s="156"/>
      <c r="G259" s="156"/>
    </row>
    <row r="260" spans="1:7" x14ac:dyDescent="0.2">
      <c r="A260" s="35"/>
      <c r="B260" s="35"/>
      <c r="C260" s="35"/>
      <c r="D260" s="35"/>
      <c r="E260" s="35"/>
      <c r="F260" s="35"/>
      <c r="G260" s="35"/>
    </row>
    <row r="261" spans="1:7" x14ac:dyDescent="0.2">
      <c r="A261" s="35"/>
      <c r="B261" s="35"/>
      <c r="C261" s="35"/>
      <c r="D261" s="35"/>
      <c r="E261" s="35"/>
      <c r="F261" s="35"/>
      <c r="G261" s="35"/>
    </row>
    <row r="262" spans="1:7" ht="13.5" thickBot="1" x14ac:dyDescent="0.25">
      <c r="A262" s="20"/>
      <c r="B262" s="20"/>
      <c r="C262" s="28"/>
      <c r="D262" s="28"/>
      <c r="E262" s="28"/>
      <c r="F262" s="28"/>
      <c r="G262" s="28"/>
    </row>
    <row r="263" spans="1:7" x14ac:dyDescent="0.2">
      <c r="A263" s="32" t="s">
        <v>46</v>
      </c>
      <c r="B263" s="20"/>
      <c r="C263" s="31"/>
      <c r="D263" s="159" t="s">
        <v>47</v>
      </c>
      <c r="E263" s="159"/>
      <c r="F263" s="159"/>
      <c r="G263" s="159"/>
    </row>
    <row r="264" spans="1:7" x14ac:dyDescent="0.2">
      <c r="A264" s="24"/>
      <c r="B264" s="20"/>
      <c r="C264" s="34"/>
      <c r="D264" s="34"/>
      <c r="E264" s="34"/>
      <c r="F264" s="34"/>
      <c r="G264" s="34"/>
    </row>
    <row r="265" spans="1:7" x14ac:dyDescent="0.2">
      <c r="A265" s="24"/>
      <c r="B265" s="20"/>
      <c r="C265" s="34"/>
      <c r="D265" s="34"/>
      <c r="E265" s="34"/>
      <c r="F265" s="34"/>
      <c r="G265" s="34"/>
    </row>
    <row r="266" spans="1:7" x14ac:dyDescent="0.2">
      <c r="A266" s="24"/>
      <c r="B266" s="20"/>
      <c r="C266" s="34"/>
      <c r="D266" s="34"/>
      <c r="E266" s="34"/>
      <c r="F266" s="34"/>
      <c r="G266" s="34"/>
    </row>
    <row r="267" spans="1:7" x14ac:dyDescent="0.2">
      <c r="A267" s="24"/>
      <c r="B267" s="20"/>
      <c r="C267" s="34"/>
      <c r="D267" s="34"/>
      <c r="E267" s="34"/>
      <c r="F267" s="34"/>
      <c r="G267" s="34"/>
    </row>
    <row r="268" spans="1:7" x14ac:dyDescent="0.2">
      <c r="A268" s="24"/>
      <c r="B268" s="20"/>
      <c r="C268" s="34"/>
      <c r="D268" s="34"/>
      <c r="E268" s="34"/>
      <c r="F268" s="34"/>
      <c r="G268" s="34"/>
    </row>
    <row r="269" spans="1:7" x14ac:dyDescent="0.2">
      <c r="A269" s="24"/>
      <c r="B269" s="20"/>
      <c r="C269" s="34"/>
      <c r="D269" s="34"/>
      <c r="E269" s="34"/>
      <c r="F269" s="34"/>
      <c r="G269" s="34"/>
    </row>
    <row r="270" spans="1:7" x14ac:dyDescent="0.2">
      <c r="A270" s="24"/>
      <c r="B270" s="20"/>
      <c r="C270" s="34"/>
      <c r="D270" s="34"/>
      <c r="E270" s="34"/>
      <c r="F270" s="34"/>
      <c r="G270" s="34"/>
    </row>
    <row r="271" spans="1:7" x14ac:dyDescent="0.2">
      <c r="A271" s="24"/>
      <c r="B271" s="20"/>
      <c r="C271" s="34"/>
      <c r="D271" s="34"/>
      <c r="E271" s="34"/>
      <c r="F271" s="34"/>
      <c r="G271" s="34"/>
    </row>
    <row r="272" spans="1:7" x14ac:dyDescent="0.2">
      <c r="A272" s="24"/>
      <c r="B272" s="20"/>
      <c r="C272" s="34"/>
      <c r="D272" s="34"/>
      <c r="E272" s="34"/>
      <c r="F272" s="34"/>
      <c r="G272" s="34"/>
    </row>
    <row r="273" spans="1:7" x14ac:dyDescent="0.2">
      <c r="A273" s="24"/>
      <c r="B273" s="20"/>
      <c r="C273" s="34"/>
      <c r="D273" s="34"/>
      <c r="E273" s="34"/>
      <c r="F273" s="34"/>
      <c r="G273" s="34"/>
    </row>
    <row r="274" spans="1:7" x14ac:dyDescent="0.2">
      <c r="A274" s="24"/>
      <c r="B274" s="20"/>
      <c r="C274" s="34"/>
      <c r="D274" s="34"/>
      <c r="E274" s="34"/>
      <c r="F274" s="34"/>
      <c r="G274" s="34"/>
    </row>
    <row r="275" spans="1:7" x14ac:dyDescent="0.2">
      <c r="A275" s="24"/>
      <c r="B275" s="20"/>
      <c r="C275" s="34"/>
      <c r="D275" s="34"/>
      <c r="E275" s="34"/>
      <c r="F275" s="34"/>
      <c r="G275" s="34"/>
    </row>
    <row r="276" spans="1:7" x14ac:dyDescent="0.2">
      <c r="A276" s="24"/>
      <c r="B276" s="20"/>
      <c r="C276" s="34"/>
      <c r="D276" s="34"/>
      <c r="E276" s="34"/>
      <c r="F276" s="34"/>
      <c r="G276" s="34"/>
    </row>
    <row r="277" spans="1:7" x14ac:dyDescent="0.2">
      <c r="A277" s="24"/>
      <c r="B277" s="20"/>
      <c r="C277" s="34"/>
      <c r="D277" s="34"/>
      <c r="E277" s="34"/>
      <c r="F277" s="34"/>
      <c r="G277" s="34"/>
    </row>
    <row r="278" spans="1:7" x14ac:dyDescent="0.2">
      <c r="A278" s="24"/>
      <c r="B278" s="20"/>
      <c r="C278" s="34"/>
      <c r="D278" s="34"/>
      <c r="E278" s="34"/>
      <c r="F278" s="34"/>
      <c r="G278" s="34"/>
    </row>
    <row r="279" spans="1:7" x14ac:dyDescent="0.2">
      <c r="A279" s="24"/>
      <c r="B279" s="20"/>
      <c r="C279" s="34"/>
      <c r="D279" s="34"/>
      <c r="E279" s="34"/>
      <c r="F279" s="34"/>
      <c r="G279" s="34"/>
    </row>
    <row r="280" spans="1:7" x14ac:dyDescent="0.2">
      <c r="A280" s="24"/>
      <c r="B280" s="20"/>
      <c r="C280" s="37"/>
      <c r="D280" s="37"/>
      <c r="E280" s="37"/>
      <c r="F280" s="37"/>
      <c r="G280" s="37"/>
    </row>
    <row r="281" spans="1:7" x14ac:dyDescent="0.2">
      <c r="A281" s="24"/>
      <c r="B281" s="20"/>
      <c r="C281" s="37"/>
      <c r="D281" s="37"/>
      <c r="E281" s="37"/>
      <c r="F281" s="37"/>
      <c r="G281" s="37"/>
    </row>
    <row r="282" spans="1:7" x14ac:dyDescent="0.2">
      <c r="A282" s="24"/>
      <c r="B282" s="20"/>
      <c r="C282" s="37"/>
      <c r="D282" s="37"/>
      <c r="E282" s="37"/>
      <c r="F282" s="37"/>
      <c r="G282" s="37"/>
    </row>
    <row r="283" spans="1:7" x14ac:dyDescent="0.2">
      <c r="A283" s="24"/>
      <c r="B283" s="20"/>
      <c r="C283" s="37"/>
      <c r="D283" s="37"/>
      <c r="E283" s="37"/>
      <c r="F283" s="37"/>
      <c r="G283" s="37"/>
    </row>
    <row r="284" spans="1:7" x14ac:dyDescent="0.2">
      <c r="A284" s="24"/>
      <c r="B284" s="20"/>
      <c r="C284" s="37"/>
      <c r="D284" s="37"/>
      <c r="E284" s="37"/>
      <c r="F284" s="37"/>
      <c r="G284" s="37"/>
    </row>
    <row r="285" spans="1:7" x14ac:dyDescent="0.2">
      <c r="A285" s="24"/>
      <c r="B285" s="20"/>
      <c r="C285" s="34"/>
      <c r="D285" s="34"/>
      <c r="E285" s="34"/>
      <c r="F285" s="34"/>
      <c r="G285" s="34"/>
    </row>
    <row r="286" spans="1:7" x14ac:dyDescent="0.2">
      <c r="A286" s="24"/>
      <c r="B286" s="20"/>
      <c r="C286" s="34"/>
      <c r="D286" s="34"/>
      <c r="E286" s="34"/>
      <c r="F286" s="34"/>
      <c r="G286" s="34"/>
    </row>
    <row r="287" spans="1:7" x14ac:dyDescent="0.2">
      <c r="A287" s="24"/>
      <c r="B287" s="20"/>
      <c r="C287" s="45"/>
      <c r="D287" s="45"/>
      <c r="E287" s="45"/>
      <c r="F287" s="45"/>
      <c r="G287" s="45"/>
    </row>
    <row r="288" spans="1:7" x14ac:dyDescent="0.2">
      <c r="A288" s="24"/>
      <c r="B288" s="20"/>
      <c r="C288" s="45"/>
      <c r="D288" s="45"/>
      <c r="E288" s="45"/>
      <c r="F288" s="45"/>
      <c r="G288" s="45"/>
    </row>
    <row r="289" spans="1:7" x14ac:dyDescent="0.2">
      <c r="A289" s="24"/>
      <c r="B289" s="20"/>
      <c r="C289" s="45"/>
      <c r="D289" s="45"/>
      <c r="E289" s="45"/>
      <c r="F289" s="45"/>
      <c r="G289" s="45"/>
    </row>
    <row r="290" spans="1:7" x14ac:dyDescent="0.2">
      <c r="A290" s="24"/>
      <c r="B290" s="20"/>
      <c r="C290" s="45"/>
      <c r="D290" s="45"/>
      <c r="E290" s="45"/>
      <c r="F290" s="45"/>
      <c r="G290" s="45"/>
    </row>
    <row r="291" spans="1:7" x14ac:dyDescent="0.2">
      <c r="A291" s="24"/>
      <c r="B291" s="20"/>
      <c r="C291" s="45"/>
      <c r="D291" s="45"/>
      <c r="E291" s="45"/>
      <c r="F291" s="45"/>
      <c r="G291" s="45"/>
    </row>
    <row r="292" spans="1:7" x14ac:dyDescent="0.2">
      <c r="A292" s="24"/>
      <c r="B292" s="20"/>
      <c r="C292" s="45"/>
      <c r="D292" s="45"/>
      <c r="E292" s="45"/>
      <c r="F292" s="45"/>
      <c r="G292" s="45"/>
    </row>
    <row r="293" spans="1:7" x14ac:dyDescent="0.2">
      <c r="A293" s="24"/>
      <c r="B293" s="20"/>
      <c r="C293" s="45"/>
      <c r="D293" s="45"/>
      <c r="E293" s="45"/>
      <c r="F293" s="45"/>
      <c r="G293" s="45"/>
    </row>
    <row r="294" spans="1:7" x14ac:dyDescent="0.2">
      <c r="A294" s="24"/>
      <c r="B294" s="20"/>
      <c r="C294" s="45"/>
      <c r="D294" s="45"/>
      <c r="E294" s="45"/>
      <c r="F294" s="45"/>
      <c r="G294" s="45"/>
    </row>
    <row r="295" spans="1:7" x14ac:dyDescent="0.2">
      <c r="A295" s="24"/>
      <c r="B295" s="20"/>
      <c r="C295" s="45"/>
      <c r="D295" s="45"/>
      <c r="E295" s="45"/>
      <c r="F295" s="45"/>
      <c r="G295" s="45"/>
    </row>
    <row r="296" spans="1:7" x14ac:dyDescent="0.2">
      <c r="A296" s="24"/>
      <c r="B296" s="20"/>
      <c r="C296" s="45"/>
      <c r="D296" s="45"/>
      <c r="E296" s="45"/>
      <c r="F296" s="45"/>
      <c r="G296" s="45"/>
    </row>
    <row r="297" spans="1:7" x14ac:dyDescent="0.2">
      <c r="A297" s="24"/>
      <c r="B297" s="20"/>
      <c r="C297" s="45"/>
      <c r="D297" s="45"/>
      <c r="E297" s="45"/>
      <c r="F297" s="45"/>
      <c r="G297" s="45"/>
    </row>
    <row r="298" spans="1:7" x14ac:dyDescent="0.2">
      <c r="A298" s="24"/>
      <c r="B298" s="20"/>
      <c r="C298" s="45"/>
      <c r="D298" s="45"/>
      <c r="E298" s="45"/>
      <c r="F298" s="45"/>
      <c r="G298" s="45"/>
    </row>
    <row r="299" spans="1:7" x14ac:dyDescent="0.2">
      <c r="A299" s="24"/>
      <c r="B299" s="20"/>
      <c r="C299" s="45"/>
      <c r="D299" s="45"/>
      <c r="E299" s="45"/>
      <c r="F299" s="45"/>
      <c r="G299" s="45"/>
    </row>
    <row r="300" spans="1:7" x14ac:dyDescent="0.2">
      <c r="A300" s="24"/>
      <c r="B300" s="20"/>
      <c r="C300" s="45"/>
      <c r="D300" s="45"/>
      <c r="E300" s="45"/>
      <c r="F300" s="45"/>
      <c r="G300" s="45"/>
    </row>
    <row r="301" spans="1:7" x14ac:dyDescent="0.2">
      <c r="A301" s="24"/>
      <c r="B301" s="20"/>
      <c r="C301" s="45"/>
      <c r="D301" s="45"/>
      <c r="E301" s="45"/>
      <c r="F301" s="45"/>
      <c r="G301" s="45"/>
    </row>
    <row r="302" spans="1:7" x14ac:dyDescent="0.2">
      <c r="A302" s="24"/>
      <c r="B302" s="20"/>
      <c r="C302" s="45"/>
      <c r="D302" s="45"/>
      <c r="E302" s="45"/>
      <c r="F302" s="45"/>
      <c r="G302" s="45"/>
    </row>
    <row r="303" spans="1:7" x14ac:dyDescent="0.2">
      <c r="A303" s="24"/>
      <c r="B303" s="20"/>
      <c r="C303" s="45"/>
      <c r="D303" s="45"/>
      <c r="E303" s="45"/>
      <c r="F303" s="45"/>
      <c r="G303" s="45"/>
    </row>
    <row r="304" spans="1:7" x14ac:dyDescent="0.2">
      <c r="A304" s="24"/>
      <c r="B304" s="20"/>
      <c r="C304" s="45"/>
      <c r="D304" s="45"/>
      <c r="E304" s="45"/>
      <c r="F304" s="45"/>
      <c r="G304" s="45"/>
    </row>
    <row r="305" spans="1:7" x14ac:dyDescent="0.2">
      <c r="A305" s="24"/>
      <c r="B305" s="20"/>
      <c r="C305" s="34"/>
      <c r="D305" s="34"/>
      <c r="E305" s="34"/>
      <c r="F305" s="34"/>
      <c r="G305" s="34"/>
    </row>
    <row r="306" spans="1:7" x14ac:dyDescent="0.2">
      <c r="A306" s="24"/>
      <c r="B306" s="20"/>
      <c r="C306" s="34"/>
      <c r="D306" s="34"/>
      <c r="E306" s="34"/>
      <c r="F306" s="34"/>
      <c r="G306" s="34"/>
    </row>
    <row r="307" spans="1:7" x14ac:dyDescent="0.2">
      <c r="A307" s="24"/>
      <c r="B307" s="20"/>
      <c r="C307" s="34"/>
      <c r="D307" s="34"/>
      <c r="E307" s="34"/>
      <c r="F307" s="34"/>
      <c r="G307" s="34"/>
    </row>
    <row r="308" spans="1:7" x14ac:dyDescent="0.2">
      <c r="A308" s="24"/>
      <c r="B308" s="20"/>
      <c r="C308" s="34"/>
      <c r="D308" s="34"/>
      <c r="E308" s="34"/>
      <c r="F308" s="34"/>
      <c r="G308" s="34"/>
    </row>
    <row r="309" spans="1:7" x14ac:dyDescent="0.2">
      <c r="A309" s="24"/>
      <c r="B309" s="20"/>
      <c r="C309" s="34"/>
      <c r="D309" s="34"/>
      <c r="E309" s="34"/>
      <c r="F309" s="34"/>
      <c r="G309" s="34"/>
    </row>
    <row r="310" spans="1:7" x14ac:dyDescent="0.2">
      <c r="A310" s="24"/>
      <c r="B310" s="20"/>
      <c r="C310" s="34"/>
      <c r="D310" s="34"/>
      <c r="E310" s="34"/>
      <c r="F310" s="34"/>
      <c r="G310" s="34"/>
    </row>
    <row r="311" spans="1:7" x14ac:dyDescent="0.2">
      <c r="A311" s="24"/>
      <c r="B311" s="20"/>
      <c r="C311" s="34"/>
      <c r="D311" s="34"/>
      <c r="E311" s="34"/>
      <c r="F311" s="34"/>
      <c r="G311" s="34"/>
    </row>
    <row r="312" spans="1:7" x14ac:dyDescent="0.2">
      <c r="A312" s="24"/>
      <c r="B312" s="20"/>
      <c r="C312" s="34"/>
      <c r="D312" s="34"/>
      <c r="E312" s="34"/>
      <c r="F312" s="34"/>
      <c r="G312" s="34"/>
    </row>
    <row r="313" spans="1:7" x14ac:dyDescent="0.2">
      <c r="A313" s="24"/>
      <c r="B313" s="20"/>
      <c r="C313" s="34"/>
      <c r="D313" s="34"/>
      <c r="E313" s="34"/>
      <c r="F313" s="34"/>
      <c r="G313" s="34"/>
    </row>
    <row r="314" spans="1:7" x14ac:dyDescent="0.2">
      <c r="A314" s="24"/>
      <c r="B314" s="20"/>
      <c r="C314" s="34"/>
      <c r="D314" s="34"/>
      <c r="E314" s="34"/>
      <c r="F314" s="34"/>
      <c r="G314" s="34"/>
    </row>
    <row r="315" spans="1:7" x14ac:dyDescent="0.2">
      <c r="A315" s="24"/>
      <c r="B315" s="20"/>
      <c r="C315" s="34"/>
      <c r="D315" s="34"/>
      <c r="E315" s="34"/>
      <c r="F315" s="34"/>
      <c r="G315" s="34"/>
    </row>
    <row r="316" spans="1:7" x14ac:dyDescent="0.2">
      <c r="A316" s="24"/>
      <c r="B316" s="20"/>
      <c r="C316" s="34"/>
      <c r="D316" s="34"/>
      <c r="E316" s="34"/>
      <c r="F316" s="34"/>
      <c r="G316" s="34"/>
    </row>
    <row r="317" spans="1:7" x14ac:dyDescent="0.2">
      <c r="A317" s="24"/>
      <c r="B317" s="20"/>
      <c r="C317" s="34"/>
      <c r="D317" s="34"/>
      <c r="E317" s="34"/>
      <c r="F317" s="34"/>
      <c r="G317" s="34"/>
    </row>
    <row r="318" spans="1:7" x14ac:dyDescent="0.2">
      <c r="A318" s="24"/>
      <c r="B318" s="20"/>
      <c r="C318" s="34"/>
      <c r="D318" s="34"/>
      <c r="E318" s="34"/>
      <c r="F318" s="34"/>
      <c r="G318" s="34"/>
    </row>
    <row r="319" spans="1:7" x14ac:dyDescent="0.2">
      <c r="A319" s="24"/>
      <c r="B319" s="20"/>
      <c r="C319" s="34"/>
      <c r="D319" s="34"/>
      <c r="E319" s="34"/>
      <c r="F319" s="34"/>
      <c r="G319" s="34"/>
    </row>
    <row r="320" spans="1:7" x14ac:dyDescent="0.2">
      <c r="A320" s="24"/>
      <c r="B320" s="20"/>
      <c r="C320" s="34"/>
      <c r="D320" s="34"/>
      <c r="E320" s="34"/>
      <c r="F320" s="34"/>
      <c r="G320" s="34"/>
    </row>
    <row r="321" spans="1:7" x14ac:dyDescent="0.2">
      <c r="A321" s="24"/>
      <c r="B321" s="20"/>
      <c r="C321" s="34"/>
      <c r="D321" s="34"/>
      <c r="E321" s="34"/>
      <c r="F321" s="34"/>
      <c r="G321" s="34"/>
    </row>
    <row r="322" spans="1:7" x14ac:dyDescent="0.2">
      <c r="A322" s="33"/>
      <c r="B322" s="33"/>
      <c r="C322" s="31"/>
      <c r="D322" s="31"/>
      <c r="E322" s="31"/>
      <c r="F322" s="31"/>
      <c r="G322" s="31"/>
    </row>
    <row r="323" spans="1:7" x14ac:dyDescent="0.2">
      <c r="A323" s="33"/>
      <c r="B323" s="33"/>
      <c r="C323" s="31"/>
      <c r="D323" s="31"/>
      <c r="E323" s="31"/>
      <c r="F323" s="31"/>
      <c r="G323" s="31"/>
    </row>
    <row r="324" spans="1:7" x14ac:dyDescent="0.2">
      <c r="A324" s="24"/>
      <c r="B324" s="33"/>
      <c r="C324" s="31"/>
      <c r="D324" s="155"/>
      <c r="E324" s="155"/>
      <c r="F324" s="155"/>
      <c r="G324" s="155"/>
    </row>
    <row r="325" spans="1:7" x14ac:dyDescent="0.2">
      <c r="A325" s="24"/>
      <c r="B325" s="20"/>
      <c r="C325" s="27"/>
      <c r="D325" s="27"/>
      <c r="E325" s="27"/>
      <c r="F325" s="27"/>
      <c r="G325" s="27"/>
    </row>
    <row r="326" spans="1:7" x14ac:dyDescent="0.2">
      <c r="A326" s="20"/>
      <c r="B326" s="20"/>
      <c r="C326" s="23"/>
      <c r="D326" s="23"/>
      <c r="E326" s="23"/>
      <c r="F326" s="23"/>
      <c r="G326" s="23"/>
    </row>
    <row r="327" spans="1:7" x14ac:dyDescent="0.2">
      <c r="A327" s="20"/>
      <c r="B327" s="20"/>
      <c r="C327" s="23"/>
      <c r="D327" s="23"/>
      <c r="E327" s="23"/>
      <c r="F327" s="23"/>
      <c r="G327" s="23"/>
    </row>
  </sheetData>
  <mergeCells count="140">
    <mergeCell ref="A230:G230"/>
    <mergeCell ref="A231:G231"/>
    <mergeCell ref="A232:G232"/>
    <mergeCell ref="A233:G233"/>
    <mergeCell ref="A234:G234"/>
    <mergeCell ref="A235:G235"/>
    <mergeCell ref="A258:G258"/>
    <mergeCell ref="A259:G259"/>
    <mergeCell ref="A255:G255"/>
    <mergeCell ref="A236:G236"/>
    <mergeCell ref="A237:G237"/>
    <mergeCell ref="A238:G238"/>
    <mergeCell ref="A239:G239"/>
    <mergeCell ref="A240:G240"/>
    <mergeCell ref="A241:G241"/>
    <mergeCell ref="A242:G242"/>
    <mergeCell ref="A243:G243"/>
    <mergeCell ref="A195:G195"/>
    <mergeCell ref="A204:G204"/>
    <mergeCell ref="A205:G205"/>
    <mergeCell ref="A206:G206"/>
    <mergeCell ref="A207:G207"/>
    <mergeCell ref="A181:G181"/>
    <mergeCell ref="A227:G227"/>
    <mergeCell ref="A226:G226"/>
    <mergeCell ref="A229:G229"/>
    <mergeCell ref="A194:G194"/>
    <mergeCell ref="A209:G209"/>
    <mergeCell ref="A221:G221"/>
    <mergeCell ref="A222:G222"/>
    <mergeCell ref="A211:G211"/>
    <mergeCell ref="A212:G212"/>
    <mergeCell ref="A213:G213"/>
    <mergeCell ref="A214:G214"/>
    <mergeCell ref="A220:G220"/>
    <mergeCell ref="A219:G219"/>
    <mergeCell ref="A199:G199"/>
    <mergeCell ref="A201:G201"/>
    <mergeCell ref="A202:G202"/>
    <mergeCell ref="A203:G203"/>
    <mergeCell ref="A208:G208"/>
    <mergeCell ref="A223:G223"/>
    <mergeCell ref="A224:G224"/>
    <mergeCell ref="A225:G225"/>
    <mergeCell ref="A210:G210"/>
    <mergeCell ref="A215:G215"/>
    <mergeCell ref="A216:G216"/>
    <mergeCell ref="A217:G217"/>
    <mergeCell ref="A218:G218"/>
    <mergeCell ref="A149:G149"/>
    <mergeCell ref="A167:G167"/>
    <mergeCell ref="A169:G169"/>
    <mergeCell ref="A170:G170"/>
    <mergeCell ref="A171:G171"/>
    <mergeCell ref="A172:G172"/>
    <mergeCell ref="A173:G173"/>
    <mergeCell ref="A179:G179"/>
    <mergeCell ref="A174:G174"/>
    <mergeCell ref="A150:G150"/>
    <mergeCell ref="A155:G155"/>
    <mergeCell ref="A168:G168"/>
    <mergeCell ref="A166:G166"/>
    <mergeCell ref="A160:G160"/>
    <mergeCell ref="A182:G182"/>
    <mergeCell ref="A183:G183"/>
    <mergeCell ref="A184:G184"/>
    <mergeCell ref="A190:G190"/>
    <mergeCell ref="A191:G191"/>
    <mergeCell ref="A192:G192"/>
    <mergeCell ref="A193:G193"/>
    <mergeCell ref="A1:G1"/>
    <mergeCell ref="A3:G3"/>
    <mergeCell ref="A54:G54"/>
    <mergeCell ref="A27:G27"/>
    <mergeCell ref="A52:G52"/>
    <mergeCell ref="A29:G29"/>
    <mergeCell ref="B45:G45"/>
    <mergeCell ref="B46:G46"/>
    <mergeCell ref="C28:G28"/>
    <mergeCell ref="B43:G43"/>
    <mergeCell ref="B44:G44"/>
    <mergeCell ref="B8:G8"/>
    <mergeCell ref="A156:G156"/>
    <mergeCell ref="A159:G159"/>
    <mergeCell ref="A58:G58"/>
    <mergeCell ref="A158:G158"/>
    <mergeCell ref="A30:G30"/>
    <mergeCell ref="A18:G18"/>
    <mergeCell ref="A26:G26"/>
    <mergeCell ref="D324:G324"/>
    <mergeCell ref="A254:G254"/>
    <mergeCell ref="A256:G256"/>
    <mergeCell ref="A257:G257"/>
    <mergeCell ref="A249:G249"/>
    <mergeCell ref="A251:G251"/>
    <mergeCell ref="A252:G252"/>
    <mergeCell ref="A175:G175"/>
    <mergeCell ref="A185:G185"/>
    <mergeCell ref="A187:G187"/>
    <mergeCell ref="A188:G188"/>
    <mergeCell ref="A189:G189"/>
    <mergeCell ref="A177:G177"/>
    <mergeCell ref="A178:G178"/>
    <mergeCell ref="A245:G245"/>
    <mergeCell ref="A246:G246"/>
    <mergeCell ref="A247:G247"/>
    <mergeCell ref="A248:G248"/>
    <mergeCell ref="D263:G263"/>
    <mergeCell ref="A228:G228"/>
    <mergeCell ref="A244:G244"/>
    <mergeCell ref="A196:G196"/>
    <mergeCell ref="C197:G197"/>
    <mergeCell ref="A180:G180"/>
    <mergeCell ref="A148:G148"/>
    <mergeCell ref="A50:G50"/>
    <mergeCell ref="A51:G51"/>
    <mergeCell ref="A56:G56"/>
    <mergeCell ref="A59:C59"/>
    <mergeCell ref="A62:F62"/>
    <mergeCell ref="A73:F73"/>
    <mergeCell ref="A84:F84"/>
    <mergeCell ref="A95:F95"/>
    <mergeCell ref="A55:G55"/>
    <mergeCell ref="B10:G10"/>
    <mergeCell ref="B23:G23"/>
    <mergeCell ref="B25:G25"/>
    <mergeCell ref="B24:G24"/>
    <mergeCell ref="B9:G9"/>
    <mergeCell ref="B15:G15"/>
    <mergeCell ref="B6:G6"/>
    <mergeCell ref="B7:G7"/>
    <mergeCell ref="B11:G11"/>
    <mergeCell ref="B12:G12"/>
    <mergeCell ref="B13:G13"/>
    <mergeCell ref="B22:G22"/>
    <mergeCell ref="A19:G19"/>
    <mergeCell ref="A14:G14"/>
    <mergeCell ref="A20:G20"/>
    <mergeCell ref="A21:G21"/>
    <mergeCell ref="B16:G16"/>
  </mergeCells>
  <pageMargins left="0.9055118110236221" right="0.9055118110236221" top="0.78740157480314965" bottom="0.78740157480314965" header="0.31496062992125984" footer="0.31496062992125984"/>
  <pageSetup paperSize="9" scale="74" fitToHeight="0" orientation="portrait" r:id="rId1"/>
  <rowBreaks count="4" manualBreakCount="4">
    <brk id="56" max="5" man="1"/>
    <brk id="123" max="5" man="1"/>
    <brk id="198" max="5" man="1"/>
    <brk id="27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Reservierungsformular_2020</vt:lpstr>
      <vt:lpstr>Reservierungsformular_2020!Druckbereich</vt:lpstr>
    </vt:vector>
  </TitlesOfParts>
  <Company>Stadtgemeinde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</dc:creator>
  <cp:lastModifiedBy>Bergsmann Sarah (Stadtgemeinde Gallneukirchen)</cp:lastModifiedBy>
  <cp:lastPrinted>2021-02-04T14:19:48Z</cp:lastPrinted>
  <dcterms:created xsi:type="dcterms:W3CDTF">2011-07-25T11:50:40Z</dcterms:created>
  <dcterms:modified xsi:type="dcterms:W3CDTF">2022-12-30T10:27:14Z</dcterms:modified>
</cp:coreProperties>
</file>